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Kondisi Rumah" sheetId="1" r:id="rId1"/>
  </sheets>
  <definedNames>
    <definedName name="_xlnm.Print_Area" localSheetId="0">'Kondisi Rumah'!$B$1:$G$17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F15" i="1" l="1"/>
  <c r="F14" i="1"/>
  <c r="F13" i="1"/>
  <c r="F12" i="1"/>
  <c r="F11" i="1"/>
  <c r="F9" i="1"/>
  <c r="F8" i="1"/>
  <c r="F7" i="1"/>
  <c r="F6" i="1"/>
  <c r="F5" i="1"/>
  <c r="F10" i="1" l="1"/>
</calcChain>
</file>

<file path=xl/sharedStrings.xml><?xml version="1.0" encoding="utf-8"?>
<sst xmlns="http://schemas.openxmlformats.org/spreadsheetml/2006/main" count="32" uniqueCount="22">
  <si>
    <t>No</t>
  </si>
  <si>
    <t xml:space="preserve">Kecamatan </t>
  </si>
  <si>
    <t>TOTAL RUMAH</t>
  </si>
  <si>
    <t>Layak Huni</t>
  </si>
  <si>
    <t xml:space="preserve">Tidak Layak Huni </t>
  </si>
  <si>
    <t>KOTA BIMA</t>
  </si>
  <si>
    <t>KONDISI RUMAH</t>
  </si>
  <si>
    <t>Tahun 2017</t>
  </si>
  <si>
    <t>Tahun 2018</t>
  </si>
  <si>
    <t>SATUAN</t>
  </si>
  <si>
    <t>Unit</t>
  </si>
  <si>
    <t>Tahun 2019</t>
  </si>
  <si>
    <t>Tahun 2020</t>
  </si>
  <si>
    <t>Jumlah Rumah di Kota Bima Tahun 2022 dirinci berdasarkan Kondisi/Kelayakan per Kecamatan</t>
  </si>
  <si>
    <t>Tahun 2021</t>
  </si>
  <si>
    <t>Sumber : Dinas Perumahan dan Pemukiman Kota Bima, Tahun 2023</t>
  </si>
  <si>
    <t>RASANAE BARAT</t>
  </si>
  <si>
    <t>RASANAE TIMUR</t>
  </si>
  <si>
    <t>ASAKOTA</t>
  </si>
  <si>
    <t>RABA</t>
  </si>
  <si>
    <t>MPUNDA</t>
  </si>
  <si>
    <t>Data Belum dilakukan pemutakhiran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</si>
</sst>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3" fontId="0" fillId="0" borderId="0" xfId="1" applyNumberFormat="1" applyFont="1" applyAlignment="1" applyProtection="1">
      <alignment horizontal="center" vertical="center"/>
      <protection locked="0"/>
    </xf>
    <xf numFmtId="3" fontId="4" fillId="0" borderId="0" xfId="1" applyNumberFormat="1" applyFont="1" applyFill="1" applyBorder="1" applyAlignment="1" applyProtection="1">
      <alignment horizontal="center" vertical="center"/>
      <protection hidden="1"/>
    </xf>
    <xf numFmtId="3" fontId="4" fillId="0" borderId="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vertical="center"/>
      <protection locked="0"/>
    </xf>
    <xf numFmtId="3" fontId="6" fillId="2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vertical="center"/>
      <protection locked="0"/>
    </xf>
    <xf numFmtId="3" fontId="6" fillId="0" borderId="5" xfId="1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3" fontId="4" fillId="2" borderId="3" xfId="1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3" fontId="2" fillId="0" borderId="0" xfId="1" applyNumberFormat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vertical="center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tabSelected="1" view="pageBreakPreview" zoomScaleNormal="100" zoomScaleSheetLayoutView="100" workbookViewId="0">
      <selection activeCell="E11" sqref="E11"/>
    </sheetView>
  </sheetViews>
  <sheetFormatPr defaultColWidth="9.140625" defaultRowHeight="15" x14ac:dyDescent="0.25"/>
  <cols>
    <col min="1" max="1" width="9.140625" style="4"/>
    <col min="2" max="2" width="8.140625" style="4" customWidth="1"/>
    <col min="3" max="3" width="19.5703125" style="4" customWidth="1"/>
    <col min="4" max="6" width="20.5703125" style="4" customWidth="1"/>
    <col min="7" max="16384" width="9.140625" style="4"/>
  </cols>
  <sheetData>
    <row r="1" spans="2:11" x14ac:dyDescent="0.25">
      <c r="B1" s="26" t="s">
        <v>13</v>
      </c>
      <c r="C1" s="26"/>
      <c r="D1" s="26"/>
      <c r="E1" s="26"/>
      <c r="F1" s="26"/>
      <c r="G1" s="26"/>
    </row>
    <row r="2" spans="2:11" x14ac:dyDescent="0.25">
      <c r="B2" s="5"/>
      <c r="C2" s="5"/>
      <c r="D2" s="5"/>
      <c r="E2" s="5"/>
      <c r="F2" s="6"/>
      <c r="G2" s="6"/>
    </row>
    <row r="3" spans="2:11" ht="18" customHeight="1" x14ac:dyDescent="0.25">
      <c r="B3" s="27" t="s">
        <v>0</v>
      </c>
      <c r="C3" s="27" t="s">
        <v>1</v>
      </c>
      <c r="D3" s="27" t="s">
        <v>6</v>
      </c>
      <c r="E3" s="27"/>
      <c r="F3" s="27" t="s">
        <v>2</v>
      </c>
      <c r="G3" s="27" t="s">
        <v>9</v>
      </c>
    </row>
    <row r="4" spans="2:11" ht="18" customHeight="1" thickBot="1" x14ac:dyDescent="0.3">
      <c r="B4" s="28"/>
      <c r="C4" s="28"/>
      <c r="D4" s="7" t="s">
        <v>3</v>
      </c>
      <c r="E4" s="7" t="s">
        <v>4</v>
      </c>
      <c r="F4" s="28"/>
      <c r="G4" s="28"/>
    </row>
    <row r="5" spans="2:11" ht="26.25" customHeight="1" thickTop="1" x14ac:dyDescent="0.25">
      <c r="B5" s="8">
        <v>1</v>
      </c>
      <c r="C5" s="5" t="s">
        <v>16</v>
      </c>
      <c r="D5" s="1">
        <v>4437</v>
      </c>
      <c r="E5" s="1">
        <v>2744</v>
      </c>
      <c r="F5" s="25">
        <f>IF(AND(D5="",E5=""),"",IF(SUM(D5:E5)=0,0,SUM(D5:E5)))</f>
        <v>7181</v>
      </c>
      <c r="G5" s="9" t="s">
        <v>10</v>
      </c>
    </row>
    <row r="6" spans="2:11" ht="26.25" customHeight="1" x14ac:dyDescent="0.25">
      <c r="B6" s="8">
        <v>2</v>
      </c>
      <c r="C6" s="5" t="s">
        <v>17</v>
      </c>
      <c r="D6" s="1">
        <v>2532</v>
      </c>
      <c r="E6" s="1">
        <v>2472</v>
      </c>
      <c r="F6" s="25">
        <f t="shared" ref="F6:F9" si="0">IF(AND(D6="",E6=""),"",IF(SUM(D6:E6)=0,0,SUM(D6:E6)))</f>
        <v>5004</v>
      </c>
      <c r="G6" s="9" t="s">
        <v>10</v>
      </c>
    </row>
    <row r="7" spans="2:11" ht="26.25" customHeight="1" x14ac:dyDescent="0.25">
      <c r="B7" s="8">
        <v>3</v>
      </c>
      <c r="C7" s="5" t="s">
        <v>18</v>
      </c>
      <c r="D7" s="1">
        <v>4356</v>
      </c>
      <c r="E7" s="1">
        <v>3074</v>
      </c>
      <c r="F7" s="25">
        <f t="shared" si="0"/>
        <v>7430</v>
      </c>
      <c r="G7" s="9" t="s">
        <v>10</v>
      </c>
    </row>
    <row r="8" spans="2:11" ht="26.25" customHeight="1" x14ac:dyDescent="0.25">
      <c r="B8" s="8">
        <v>4</v>
      </c>
      <c r="C8" s="5" t="s">
        <v>19</v>
      </c>
      <c r="D8" s="1">
        <v>7334</v>
      </c>
      <c r="E8" s="1">
        <v>1847</v>
      </c>
      <c r="F8" s="25">
        <f t="shared" si="0"/>
        <v>9181</v>
      </c>
      <c r="G8" s="9" t="s">
        <v>10</v>
      </c>
    </row>
    <row r="9" spans="2:11" ht="26.25" customHeight="1" x14ac:dyDescent="0.25">
      <c r="B9" s="8">
        <v>5</v>
      </c>
      <c r="C9" s="5" t="s">
        <v>20</v>
      </c>
      <c r="D9" s="1">
        <v>6130</v>
      </c>
      <c r="E9" s="1">
        <v>1096</v>
      </c>
      <c r="F9" s="25">
        <f t="shared" si="0"/>
        <v>7226</v>
      </c>
      <c r="G9" s="9" t="s">
        <v>10</v>
      </c>
    </row>
    <row r="10" spans="2:11" ht="26.25" customHeight="1" thickBot="1" x14ac:dyDescent="0.3">
      <c r="B10" s="10"/>
      <c r="C10" s="10" t="s">
        <v>5</v>
      </c>
      <c r="D10" s="18">
        <f>IF(SUM(D5:D9)=0,0,SUM(D5:D9))</f>
        <v>24789</v>
      </c>
      <c r="E10" s="18">
        <f t="shared" ref="E10:F10" si="1">IF(SUM(E5:E9)=0,0,SUM(E5:E9))</f>
        <v>11233</v>
      </c>
      <c r="F10" s="18">
        <f t="shared" si="1"/>
        <v>36022</v>
      </c>
      <c r="G10" s="11" t="s">
        <v>10</v>
      </c>
      <c r="J10" s="17"/>
      <c r="K10" s="17"/>
    </row>
    <row r="11" spans="2:11" ht="16.5" customHeight="1" thickTop="1" x14ac:dyDescent="0.25">
      <c r="B11" s="12"/>
      <c r="C11" s="21" t="s">
        <v>14</v>
      </c>
      <c r="D11" s="22">
        <v>24672</v>
      </c>
      <c r="E11" s="22">
        <v>11350</v>
      </c>
      <c r="F11" s="19">
        <f t="shared" ref="F11:F15" si="2">IF(AND(D11="",E11=""),"",IF(SUM(D11:E11)=0,0,SUM(D11:E11)))</f>
        <v>36022</v>
      </c>
      <c r="G11" s="20" t="s">
        <v>10</v>
      </c>
    </row>
    <row r="12" spans="2:11" ht="16.5" customHeight="1" x14ac:dyDescent="0.25">
      <c r="B12" s="13"/>
      <c r="C12" s="23" t="s">
        <v>12</v>
      </c>
      <c r="D12" s="14">
        <v>24276</v>
      </c>
      <c r="E12" s="14">
        <v>10734</v>
      </c>
      <c r="F12" s="2">
        <f t="shared" si="2"/>
        <v>35010</v>
      </c>
      <c r="G12" s="14" t="s">
        <v>10</v>
      </c>
    </row>
    <row r="13" spans="2:11" ht="16.5" customHeight="1" x14ac:dyDescent="0.25">
      <c r="B13" s="13"/>
      <c r="C13" s="23" t="s">
        <v>11</v>
      </c>
      <c r="D13" s="14">
        <v>32087</v>
      </c>
      <c r="E13" s="14">
        <v>2741</v>
      </c>
      <c r="F13" s="2">
        <f t="shared" si="2"/>
        <v>34828</v>
      </c>
      <c r="G13" s="14" t="s">
        <v>10</v>
      </c>
    </row>
    <row r="14" spans="2:11" ht="16.5" customHeight="1" x14ac:dyDescent="0.25">
      <c r="B14" s="13"/>
      <c r="C14" s="23" t="s">
        <v>8</v>
      </c>
      <c r="D14" s="14">
        <v>31409</v>
      </c>
      <c r="E14" s="14">
        <v>3419</v>
      </c>
      <c r="F14" s="2">
        <f t="shared" si="2"/>
        <v>34828</v>
      </c>
      <c r="G14" s="14" t="s">
        <v>10</v>
      </c>
    </row>
    <row r="15" spans="2:11" ht="16.5" customHeight="1" thickBot="1" x14ac:dyDescent="0.3">
      <c r="B15" s="15"/>
      <c r="C15" s="24" t="s">
        <v>7</v>
      </c>
      <c r="D15" s="16">
        <v>31583</v>
      </c>
      <c r="E15" s="16">
        <v>3008</v>
      </c>
      <c r="F15" s="3">
        <f t="shared" si="2"/>
        <v>34591</v>
      </c>
      <c r="G15" s="16" t="s">
        <v>10</v>
      </c>
    </row>
    <row r="16" spans="2:11" ht="15.75" thickTop="1" x14ac:dyDescent="0.25">
      <c r="B16" s="29" t="s">
        <v>15</v>
      </c>
      <c r="C16" s="29"/>
      <c r="D16" s="29"/>
      <c r="E16" s="29"/>
      <c r="F16" s="29"/>
    </row>
    <row r="17" spans="3:6" x14ac:dyDescent="0.25">
      <c r="C17" s="4" t="s">
        <v>21</v>
      </c>
    </row>
    <row r="20" spans="3:6" x14ac:dyDescent="0.25">
      <c r="D20" s="17"/>
      <c r="E20" s="17"/>
      <c r="F20" s="17"/>
    </row>
    <row r="21" spans="3:6" x14ac:dyDescent="0.25">
      <c r="D21" s="17"/>
      <c r="E21" s="17"/>
      <c r="F21" s="17"/>
    </row>
    <row r="22" spans="3:6" x14ac:dyDescent="0.25">
      <c r="D22" s="17"/>
      <c r="E22" s="17"/>
      <c r="F22" s="17"/>
    </row>
    <row r="23" spans="3:6" x14ac:dyDescent="0.25">
      <c r="D23" s="17"/>
      <c r="E23" s="17"/>
      <c r="F23" s="17"/>
    </row>
  </sheetData>
  <sheetProtection password="C653" sheet="1" objects="1" scenarios="1"/>
  <mergeCells count="7">
    <mergeCell ref="B1:G1"/>
    <mergeCell ref="G3:G4"/>
    <mergeCell ref="B16:F16"/>
    <mergeCell ref="B3:B4"/>
    <mergeCell ref="C3:C4"/>
    <mergeCell ref="D3:E3"/>
    <mergeCell ref="F3:F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Kondisi Rumah</vt:lpstr>
      <vt:lpstr>'Kondisi Rumah'!Print_Area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Windows User</cp:lastModifiedBy>
  <cp:lastPrinted>2023-03-02T16:46:09Z</cp:lastPrinted>
  <dcterms:created xsi:type="dcterms:W3CDTF">2020-03-13T06:14:37Z</dcterms:created>
  <dcterms:modified xsi:type="dcterms:W3CDTF">2023-03-27T06:54:36Z</dcterms:modified>
</cp:coreProperties>
</file>