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525" yWindow="105" windowWidth="19440" windowHeight="7725"/>
  </bookViews>
  <sheets>
    <sheet name="Sheet1" sheetId="1" r:id="rId1"/>
  </sheets>
  <definedNames>
    <definedName name="_xlnm.Print_Area" localSheetId="0">Sheet1!$A$1:$Q$13</definedName>
  </definedNames>
  <calcPr calcId="144525"/>
</workbook>
</file>

<file path=xl/calcChain.xml><?xml version="1.0" encoding="utf-8"?>
<calcChain xmlns="http://schemas.openxmlformats.org/spreadsheetml/2006/main">
  <c r="P10" i="1" l="1"/>
  <c r="P12" i="1" l="1"/>
  <c r="P11" i="1"/>
  <c r="P8" i="1"/>
  <c r="P7" i="1"/>
  <c r="P6" i="1"/>
  <c r="P5" i="1"/>
  <c r="P4" i="1"/>
  <c r="O9" i="1" l="1"/>
  <c r="N9" i="1"/>
  <c r="M9" i="1"/>
  <c r="L9" i="1"/>
  <c r="K9" i="1"/>
  <c r="J9" i="1"/>
  <c r="I9" i="1"/>
  <c r="H9" i="1"/>
  <c r="G9" i="1"/>
  <c r="F9" i="1"/>
  <c r="E9" i="1"/>
  <c r="D9" i="1"/>
  <c r="P9" i="1" l="1"/>
</calcChain>
</file>

<file path=xl/sharedStrings.xml><?xml version="1.0" encoding="utf-8"?>
<sst xmlns="http://schemas.openxmlformats.org/spreadsheetml/2006/main" count="50" uniqueCount="31">
  <si>
    <t>NO</t>
  </si>
  <si>
    <t xml:space="preserve">KECAMATAN </t>
  </si>
  <si>
    <t>Industri Pengolahan Pangan</t>
  </si>
  <si>
    <t>Industri Tekstil</t>
  </si>
  <si>
    <t>Industri Barang Kulit</t>
  </si>
  <si>
    <t>Industri Pengolahan Kayu</t>
  </si>
  <si>
    <t>Industri Pengolahan Kertas</t>
  </si>
  <si>
    <t>Industri Kimia Farmasi</t>
  </si>
  <si>
    <t>Industri Pengolahan Karet</t>
  </si>
  <si>
    <t>Industri Galian Bukan Logam</t>
  </si>
  <si>
    <t>Industri Baja/ Pengolahan Logam</t>
  </si>
  <si>
    <t>Industri Peralatan</t>
  </si>
  <si>
    <t>Industri Pertambangan</t>
  </si>
  <si>
    <t>Industri Pariwisata</t>
  </si>
  <si>
    <t>JUMLAH INDUSTRI RUMAH TANGGA</t>
  </si>
  <si>
    <t>Sumber</t>
  </si>
  <si>
    <t>RASANAE BARAT</t>
  </si>
  <si>
    <t>RASANAE TIMUR</t>
  </si>
  <si>
    <t>ASAKOTA</t>
  </si>
  <si>
    <t>RABA</t>
  </si>
  <si>
    <t>MPUNDA</t>
  </si>
  <si>
    <t>KOTA BIMA 2019</t>
  </si>
  <si>
    <t>SATUAN</t>
  </si>
  <si>
    <t>Unit</t>
  </si>
  <si>
    <t>KODE WILAYAH</t>
  </si>
  <si>
    <t>-</t>
  </si>
  <si>
    <t>KOTA BIMA 2020</t>
  </si>
  <si>
    <t>KOTA BIMA 2021</t>
  </si>
  <si>
    <t>Jumlah Industri Rumah Tangga di Kota Bima Tahun 2022, di rinci menurut Jenis Industri</t>
  </si>
  <si>
    <t>: Dinas Koperindag Kota Bima, Tahun 2023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</si>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</sst>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view="pageBreakPreview" zoomScaleNormal="100" zoomScaleSheetLayoutView="100" workbookViewId="0">
      <selection activeCell="H11" sqref="H11"/>
    </sheetView>
  </sheetViews>
  <sheetFormatPr defaultRowHeight="15" x14ac:dyDescent="0.25"/>
  <cols>
    <col min="1" max="1" width="6.28515625" style="1" customWidth="1"/>
    <col min="2" max="2" width="10.85546875" style="1" customWidth="1"/>
    <col min="3" max="3" width="16.140625" style="1" customWidth="1"/>
    <col min="4" max="4" width="9.85546875" style="1" customWidth="1"/>
    <col min="5" max="6" width="8.7109375" style="1" customWidth="1"/>
    <col min="7" max="8" width="9.85546875" style="1" customWidth="1"/>
    <col min="9" max="9" width="8.7109375" style="1" customWidth="1"/>
    <col min="10" max="10" width="9.85546875" style="1" customWidth="1"/>
    <col min="11" max="11" width="8.7109375" style="1" customWidth="1"/>
    <col min="12" max="12" width="11.5703125" style="1" customWidth="1"/>
    <col min="13" max="13" width="8.7109375" style="1" customWidth="1"/>
    <col min="14" max="14" width="12.140625" style="1" customWidth="1"/>
    <col min="15" max="15" width="8.7109375" style="1" customWidth="1"/>
    <col min="16" max="16" width="9.7109375" style="1" customWidth="1"/>
    <col min="17" max="17" width="7.42578125" style="1" customWidth="1"/>
    <col min="18" max="16384" width="9.140625" style="1"/>
  </cols>
  <sheetData>
    <row r="1" spans="1:17" x14ac:dyDescent="0.25">
      <c r="A1" s="2" t="s">
        <v>28</v>
      </c>
      <c r="B1" s="2"/>
    </row>
    <row r="2" spans="1:17" x14ac:dyDescent="0.25">
      <c r="P2" s="3"/>
    </row>
    <row r="3" spans="1:17" ht="51.75" thickBot="1" x14ac:dyDescent="0.3">
      <c r="A3" s="4" t="s">
        <v>0</v>
      </c>
      <c r="B3" s="6" t="s">
        <v>24</v>
      </c>
      <c r="C3" s="12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5" t="s">
        <v>22</v>
      </c>
    </row>
    <row r="4" spans="1:17" ht="22.5" customHeight="1" thickTop="1" x14ac:dyDescent="0.25">
      <c r="A4" s="13">
        <v>1</v>
      </c>
      <c r="B4" s="14">
        <v>527201</v>
      </c>
      <c r="C4" s="15" t="s">
        <v>16</v>
      </c>
      <c r="D4" s="8">
        <v>375</v>
      </c>
      <c r="E4" s="8">
        <v>127</v>
      </c>
      <c r="F4" s="8">
        <v>0</v>
      </c>
      <c r="G4" s="8">
        <v>22</v>
      </c>
      <c r="H4" s="8">
        <v>0</v>
      </c>
      <c r="I4" s="8">
        <v>0</v>
      </c>
      <c r="J4" s="8">
        <v>0</v>
      </c>
      <c r="K4" s="8">
        <v>5</v>
      </c>
      <c r="L4" s="8">
        <v>20</v>
      </c>
      <c r="M4" s="9">
        <v>25</v>
      </c>
      <c r="N4" s="9">
        <v>0</v>
      </c>
      <c r="O4" s="9">
        <v>0</v>
      </c>
      <c r="P4" s="16">
        <f>IF(SUM(D4:O4)=0,0,SUM(D4:O4))</f>
        <v>574</v>
      </c>
      <c r="Q4" s="17" t="s">
        <v>23</v>
      </c>
    </row>
    <row r="5" spans="1:17" ht="22.5" customHeight="1" x14ac:dyDescent="0.25">
      <c r="A5" s="13">
        <v>2</v>
      </c>
      <c r="B5" s="14">
        <v>527202</v>
      </c>
      <c r="C5" s="15" t="s">
        <v>17</v>
      </c>
      <c r="D5" s="8">
        <v>77</v>
      </c>
      <c r="E5" s="8">
        <v>322</v>
      </c>
      <c r="F5" s="8">
        <v>0</v>
      </c>
      <c r="G5" s="8">
        <v>54</v>
      </c>
      <c r="H5" s="8">
        <v>0</v>
      </c>
      <c r="I5" s="8">
        <v>0</v>
      </c>
      <c r="J5" s="8">
        <v>0</v>
      </c>
      <c r="K5" s="8">
        <v>35</v>
      </c>
      <c r="L5" s="8">
        <v>16</v>
      </c>
      <c r="M5" s="9">
        <v>1</v>
      </c>
      <c r="N5" s="9">
        <v>0</v>
      </c>
      <c r="O5" s="9">
        <v>0</v>
      </c>
      <c r="P5" s="16">
        <f t="shared" ref="P5:P8" si="0">IF(SUM(D5:O5)=0,0,SUM(D5:O5))</f>
        <v>505</v>
      </c>
      <c r="Q5" s="17" t="s">
        <v>23</v>
      </c>
    </row>
    <row r="6" spans="1:17" ht="22.5" customHeight="1" x14ac:dyDescent="0.25">
      <c r="A6" s="13">
        <v>3</v>
      </c>
      <c r="B6" s="14">
        <v>527203</v>
      </c>
      <c r="C6" s="15" t="s">
        <v>18</v>
      </c>
      <c r="D6" s="8">
        <v>173</v>
      </c>
      <c r="E6" s="8">
        <v>59</v>
      </c>
      <c r="F6" s="8">
        <v>0</v>
      </c>
      <c r="G6" s="8">
        <v>64</v>
      </c>
      <c r="H6" s="8">
        <v>0</v>
      </c>
      <c r="I6" s="8">
        <v>0</v>
      </c>
      <c r="J6" s="8">
        <v>0</v>
      </c>
      <c r="K6" s="8">
        <v>233</v>
      </c>
      <c r="L6" s="8">
        <v>27</v>
      </c>
      <c r="M6" s="9">
        <v>0</v>
      </c>
      <c r="N6" s="8">
        <v>0</v>
      </c>
      <c r="O6" s="8">
        <v>0</v>
      </c>
      <c r="P6" s="16">
        <f t="shared" si="0"/>
        <v>556</v>
      </c>
      <c r="Q6" s="17" t="s">
        <v>23</v>
      </c>
    </row>
    <row r="7" spans="1:17" ht="22.5" customHeight="1" x14ac:dyDescent="0.25">
      <c r="A7" s="13">
        <v>4</v>
      </c>
      <c r="B7" s="14">
        <v>527204</v>
      </c>
      <c r="C7" s="15" t="s">
        <v>19</v>
      </c>
      <c r="D7" s="8">
        <v>446</v>
      </c>
      <c r="E7" s="8">
        <v>1664</v>
      </c>
      <c r="F7" s="8">
        <v>2</v>
      </c>
      <c r="G7" s="8">
        <v>98</v>
      </c>
      <c r="H7" s="8">
        <v>0</v>
      </c>
      <c r="I7" s="8">
        <v>0</v>
      </c>
      <c r="J7" s="8">
        <v>0</v>
      </c>
      <c r="K7" s="8">
        <v>25</v>
      </c>
      <c r="L7" s="8">
        <v>52</v>
      </c>
      <c r="M7" s="9">
        <v>0</v>
      </c>
      <c r="N7" s="9">
        <v>0</v>
      </c>
      <c r="O7" s="9">
        <v>0</v>
      </c>
      <c r="P7" s="16">
        <f t="shared" si="0"/>
        <v>2287</v>
      </c>
      <c r="Q7" s="17" t="s">
        <v>23</v>
      </c>
    </row>
    <row r="8" spans="1:17" ht="22.5" customHeight="1" x14ac:dyDescent="0.25">
      <c r="A8" s="13">
        <v>5</v>
      </c>
      <c r="B8" s="14">
        <v>527205</v>
      </c>
      <c r="C8" s="15" t="s">
        <v>20</v>
      </c>
      <c r="D8" s="8">
        <v>305</v>
      </c>
      <c r="E8" s="8">
        <v>176</v>
      </c>
      <c r="F8" s="9">
        <v>0</v>
      </c>
      <c r="G8" s="8">
        <v>58</v>
      </c>
      <c r="H8" s="8">
        <v>0</v>
      </c>
      <c r="I8" s="8">
        <v>0</v>
      </c>
      <c r="J8" s="8">
        <v>0</v>
      </c>
      <c r="K8" s="8">
        <v>49</v>
      </c>
      <c r="L8" s="8">
        <v>10</v>
      </c>
      <c r="M8" s="9">
        <v>0</v>
      </c>
      <c r="N8" s="9">
        <v>0</v>
      </c>
      <c r="O8" s="9">
        <v>0</v>
      </c>
      <c r="P8" s="16">
        <f t="shared" si="0"/>
        <v>598</v>
      </c>
      <c r="Q8" s="17" t="s">
        <v>23</v>
      </c>
    </row>
    <row r="9" spans="1:17" ht="24" customHeight="1" thickBot="1" x14ac:dyDescent="0.3">
      <c r="A9" s="18"/>
      <c r="B9" s="12">
        <v>5272</v>
      </c>
      <c r="C9" s="19" t="s">
        <v>30</v>
      </c>
      <c r="D9" s="11">
        <f>IF(SUM(D4:D8)=0,0,SUM(D4:D8))</f>
        <v>1376</v>
      </c>
      <c r="E9" s="11">
        <f t="shared" ref="E9:O9" si="1">IF(SUM(E4:E8)=0,0,SUM(E4:E8))</f>
        <v>2348</v>
      </c>
      <c r="F9" s="11">
        <f t="shared" si="1"/>
        <v>2</v>
      </c>
      <c r="G9" s="11">
        <f t="shared" si="1"/>
        <v>296</v>
      </c>
      <c r="H9" s="11">
        <f t="shared" si="1"/>
        <v>0</v>
      </c>
      <c r="I9" s="11">
        <f t="shared" si="1"/>
        <v>0</v>
      </c>
      <c r="J9" s="11">
        <f t="shared" si="1"/>
        <v>0</v>
      </c>
      <c r="K9" s="11">
        <f t="shared" si="1"/>
        <v>347</v>
      </c>
      <c r="L9" s="11">
        <f t="shared" si="1"/>
        <v>125</v>
      </c>
      <c r="M9" s="11">
        <f t="shared" si="1"/>
        <v>26</v>
      </c>
      <c r="N9" s="11">
        <f t="shared" si="1"/>
        <v>0</v>
      </c>
      <c r="O9" s="11">
        <f t="shared" si="1"/>
        <v>0</v>
      </c>
      <c r="P9" s="11">
        <f>IF(SUM(P4:P8)=0,0,SUM(P4:P8))</f>
        <v>4520</v>
      </c>
      <c r="Q9" s="10" t="s">
        <v>23</v>
      </c>
    </row>
    <row r="10" spans="1:17" s="20" customFormat="1" ht="24" customHeight="1" thickTop="1" x14ac:dyDescent="0.25">
      <c r="A10" s="21"/>
      <c r="B10" s="22">
        <v>5272</v>
      </c>
      <c r="C10" s="23" t="s">
        <v>27</v>
      </c>
      <c r="D10" s="24" t="s">
        <v>25</v>
      </c>
      <c r="E10" s="24" t="s">
        <v>25</v>
      </c>
      <c r="F10" s="24" t="s">
        <v>25</v>
      </c>
      <c r="G10" s="24" t="s">
        <v>25</v>
      </c>
      <c r="H10" s="24" t="s">
        <v>25</v>
      </c>
      <c r="I10" s="24" t="s">
        <v>25</v>
      </c>
      <c r="J10" s="24" t="s">
        <v>25</v>
      </c>
      <c r="K10" s="24" t="s">
        <v>25</v>
      </c>
      <c r="L10" s="24" t="s">
        <v>25</v>
      </c>
      <c r="M10" s="24" t="s">
        <v>25</v>
      </c>
      <c r="N10" s="24" t="s">
        <v>25</v>
      </c>
      <c r="O10" s="24" t="s">
        <v>25</v>
      </c>
      <c r="P10" s="24" t="str">
        <f>IF(SUM(D10:O10)=0,"-",SUM(D10:O10))</f>
        <v>-</v>
      </c>
      <c r="Q10" s="25" t="s">
        <v>23</v>
      </c>
    </row>
    <row r="11" spans="1:17" s="20" customFormat="1" ht="24" customHeight="1" x14ac:dyDescent="0.25">
      <c r="A11" s="31"/>
      <c r="B11" s="32">
        <v>5272</v>
      </c>
      <c r="C11" s="33" t="s">
        <v>26</v>
      </c>
      <c r="D11" s="34">
        <v>1289</v>
      </c>
      <c r="E11" s="34">
        <v>1131</v>
      </c>
      <c r="F11" s="34">
        <v>4</v>
      </c>
      <c r="G11" s="34">
        <v>222</v>
      </c>
      <c r="H11" s="34">
        <v>0</v>
      </c>
      <c r="I11" s="34">
        <v>0</v>
      </c>
      <c r="J11" s="34">
        <v>0</v>
      </c>
      <c r="K11" s="34">
        <v>151</v>
      </c>
      <c r="L11" s="34">
        <v>101</v>
      </c>
      <c r="M11" s="34">
        <v>26</v>
      </c>
      <c r="N11" s="34">
        <v>0</v>
      </c>
      <c r="O11" s="34">
        <v>0</v>
      </c>
      <c r="P11" s="34">
        <f t="shared" ref="P11" si="2">IF(SUM(D11:O11)=0,0,SUM(D11:O11))</f>
        <v>2924</v>
      </c>
      <c r="Q11" s="35" t="s">
        <v>23</v>
      </c>
    </row>
    <row r="12" spans="1:17" s="20" customFormat="1" ht="24" customHeight="1" thickBot="1" x14ac:dyDescent="0.3">
      <c r="A12" s="26"/>
      <c r="B12" s="27">
        <v>5272</v>
      </c>
      <c r="C12" s="28" t="s">
        <v>21</v>
      </c>
      <c r="D12" s="29">
        <v>620</v>
      </c>
      <c r="E12" s="29">
        <v>1131</v>
      </c>
      <c r="F12" s="29">
        <v>4</v>
      </c>
      <c r="G12" s="29">
        <v>201</v>
      </c>
      <c r="H12" s="29">
        <v>0</v>
      </c>
      <c r="I12" s="29">
        <v>0</v>
      </c>
      <c r="J12" s="29">
        <v>0</v>
      </c>
      <c r="K12" s="29">
        <v>43</v>
      </c>
      <c r="L12" s="29">
        <v>137</v>
      </c>
      <c r="M12" s="29">
        <v>25</v>
      </c>
      <c r="N12" s="29">
        <v>0</v>
      </c>
      <c r="O12" s="29">
        <v>0</v>
      </c>
      <c r="P12" s="29">
        <f>IF(SUM(D12:O12)=0,0,SUM(D12:O12))</f>
        <v>2161</v>
      </c>
      <c r="Q12" s="30" t="s">
        <v>23</v>
      </c>
    </row>
    <row r="13" spans="1:17" ht="15.75" thickTop="1" x14ac:dyDescent="0.25">
      <c r="A13" s="7" t="s">
        <v>15</v>
      </c>
      <c r="B13" s="7" t="s">
        <v>29</v>
      </c>
      <c r="C13" s="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2025-02-23T15:54:22Z</dcterms:modified>
</cp:coreProperties>
</file>