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MI 2021-2022-Ganjil" sheetId="2" r:id="rId1"/>
  </sheets>
  <calcPr calcId="144525"/>
</workbook>
</file>

<file path=xl/calcChain.xml><?xml version="1.0" encoding="utf-8"?>
<calcChain xmlns="http://schemas.openxmlformats.org/spreadsheetml/2006/main">
  <c r="J10" i="2" l="1"/>
  <c r="I10" i="2"/>
  <c r="H10" i="2"/>
  <c r="E10" i="2"/>
  <c r="K10" i="2" l="1"/>
  <c r="H8" i="2"/>
  <c r="H7" i="2"/>
  <c r="H6" i="2"/>
  <c r="H5" i="2"/>
  <c r="H4" i="2"/>
  <c r="E8" i="2"/>
  <c r="E7" i="2"/>
  <c r="E6" i="2"/>
  <c r="E5" i="2"/>
  <c r="E4" i="2"/>
  <c r="I6" i="2" l="1"/>
  <c r="J8" i="2" l="1"/>
  <c r="I8" i="2"/>
  <c r="J7" i="2"/>
  <c r="I7" i="2"/>
  <c r="J6" i="2"/>
  <c r="J5" i="2"/>
  <c r="I5" i="2"/>
  <c r="J4" i="2"/>
  <c r="I4" i="2"/>
  <c r="F9" i="2" l="1"/>
  <c r="D9" i="2"/>
  <c r="I11" i="2" l="1"/>
  <c r="K6" i="2"/>
  <c r="G9" i="2"/>
  <c r="C9" i="2"/>
  <c r="E9" i="2" s="1"/>
  <c r="I9" i="2" l="1"/>
  <c r="J9" i="2"/>
  <c r="H11" i="2"/>
  <c r="J11" i="2"/>
  <c r="K11" i="2" s="1"/>
  <c r="E11" i="2"/>
  <c r="H9" i="2"/>
  <c r="K7" i="2"/>
  <c r="K8" i="2"/>
  <c r="K4" i="2"/>
  <c r="K5" i="2"/>
  <c r="K9" i="2" l="1"/>
</calcChain>
</file>

<file path=xl/sharedStrings.xml><?xml version="1.0" encoding="utf-8"?>
<sst xmlns="http://schemas.openxmlformats.org/spreadsheetml/2006/main" count="34" uniqueCount="24">
  <si>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</si>
  <si>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</si>
  <si>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</si>
  <si>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</si>
  <si>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</si>
  <si>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</si>
  <si>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</si>
  <si>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</si>
  <si>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</si>
  <si>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</si>
  <si>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MI_NEGERI GURU_Lk</t>
  </si>
  <si>
    <t>MI_NEGERI GURU_Pr</t>
  </si>
  <si>
    <t>JMLH GURU MI_NEGERI</t>
  </si>
  <si>
    <t>MI_SWASTA GURU_Lk</t>
  </si>
  <si>
    <t>MI_SWASTA GURU_Pr</t>
  </si>
  <si>
    <t>JMLH GURU MI_SWASTA</t>
  </si>
  <si>
    <t>JMLH GURU_MI LAKI-LAKI'</t>
  </si>
  <si>
    <t>JMLH GURU_MI PEREMPUAN</t>
  </si>
  <si>
    <t>TOTAL JMLH GURU_MI</t>
  </si>
  <si>
    <t>-</t>
  </si>
  <si>
    <t>KOTA BIMA 2020/2021-Genap</t>
  </si>
  <si>
    <t>Sumber : Kantor Kementerian Agama, Pemerintah Kota Bima, Tahun 2022</t>
  </si>
  <si>
    <t xml:space="preserve">Jumlah Pendidik Jenjang Madrasah Ibtidaiyah (MI) di Kota Bima, Semester GANJIL Tahun Ajaran 2021/2022, menurut jenis kelamin dan status MI per Kecamatan 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</si>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</sst>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8" width="10.140625" style="1" customWidth="1"/>
    <col min="9" max="10" width="12.8554687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22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13</v>
      </c>
      <c r="D4" s="14">
        <v>41</v>
      </c>
      <c r="E4" s="17">
        <f>IF(COUNT(C4:D4)=0,"-",SUM(C4:D4))</f>
        <v>54</v>
      </c>
      <c r="F4" s="15">
        <v>8</v>
      </c>
      <c r="G4" s="16">
        <v>22</v>
      </c>
      <c r="H4" s="17">
        <f>IF(COUNT(F4:G4)=0,"-",SUM(F4:G4))</f>
        <v>30</v>
      </c>
      <c r="I4" s="15">
        <f>IF(COUNT(C4,F4)=0,"-",SUM(C4,F4))</f>
        <v>21</v>
      </c>
      <c r="J4" s="16">
        <f>IF(COUNT(D4,G4)=0,"-",SUM(D4,G4))</f>
        <v>63</v>
      </c>
      <c r="K4" s="17">
        <f>IF(COUNT(I4:J4)=0,"-",SUM(I4:J4))</f>
        <v>84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7</v>
      </c>
      <c r="G5" s="16">
        <v>15</v>
      </c>
      <c r="H5" s="17">
        <f t="shared" ref="H5:H8" si="1">IF(COUNT(F5:G5)=0,"-",SUM(F5:G5))</f>
        <v>22</v>
      </c>
      <c r="I5" s="15">
        <f t="shared" ref="I5:I8" si="2">IF(COUNT(C5,F5)=0,"-",SUM(C5,F5))</f>
        <v>7</v>
      </c>
      <c r="J5" s="16">
        <f t="shared" ref="J5:J8" si="3">IF(COUNT(D5,G5)=0,"-",SUM(D5,G5))</f>
        <v>15</v>
      </c>
      <c r="K5" s="17">
        <f t="shared" ref="K5:K8" si="4">IF(COUNT(I5:J5)=0,"-",SUM(I5:J5))</f>
        <v>22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4</v>
      </c>
      <c r="G6" s="16">
        <v>13</v>
      </c>
      <c r="H6" s="17">
        <f t="shared" si="1"/>
        <v>17</v>
      </c>
      <c r="I6" s="15">
        <f t="shared" si="2"/>
        <v>4</v>
      </c>
      <c r="J6" s="16">
        <f t="shared" si="3"/>
        <v>13</v>
      </c>
      <c r="K6" s="17">
        <f t="shared" si="4"/>
        <v>17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7</v>
      </c>
      <c r="G7" s="16">
        <v>10</v>
      </c>
      <c r="H7" s="17">
        <f t="shared" si="1"/>
        <v>17</v>
      </c>
      <c r="I7" s="15">
        <f t="shared" si="2"/>
        <v>7</v>
      </c>
      <c r="J7" s="16">
        <f t="shared" si="3"/>
        <v>10</v>
      </c>
      <c r="K7" s="17">
        <f t="shared" si="4"/>
        <v>17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14</v>
      </c>
      <c r="G8" s="16">
        <v>30</v>
      </c>
      <c r="H8" s="17">
        <f t="shared" si="1"/>
        <v>44</v>
      </c>
      <c r="I8" s="15">
        <f t="shared" si="2"/>
        <v>14</v>
      </c>
      <c r="J8" s="16">
        <f t="shared" si="3"/>
        <v>30</v>
      </c>
      <c r="K8" s="17">
        <f t="shared" si="4"/>
        <v>44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23</v>
      </c>
      <c r="C9" s="19">
        <f>IF(COUNT(C4:C8)=0,"-",SUM(C4:C8))</f>
        <v>13</v>
      </c>
      <c r="D9" s="19">
        <f t="shared" ref="D9:F9" si="5">IF(COUNT(D4:D8)=0,"-",SUM(D4:D8))</f>
        <v>41</v>
      </c>
      <c r="E9" s="18">
        <f>IF(COUNT(C9:D9)=0,"-",SUM(C9:D9))</f>
        <v>54</v>
      </c>
      <c r="F9" s="20">
        <f t="shared" si="5"/>
        <v>40</v>
      </c>
      <c r="G9" s="21">
        <f t="shared" ref="G9" si="6">IF(COUNT(G4:G8)=0,"-",SUM(G4:G8))</f>
        <v>90</v>
      </c>
      <c r="H9" s="18">
        <f>IF(COUNT(F9:G9)=0,"-",SUM(F9:G9))</f>
        <v>130</v>
      </c>
      <c r="I9" s="20">
        <f t="shared" ref="I9:I10" si="7">IF(COUNT(C9,F9)=0,"-",SUM(C9,F9))</f>
        <v>53</v>
      </c>
      <c r="J9" s="21">
        <f t="shared" ref="J9:J10" si="8">IF(COUNT(D9,G9)=0,"-",SUM(D9,G9))</f>
        <v>131</v>
      </c>
      <c r="K9" s="18">
        <f>IF(COUNT(I9:J9)=0,"-",SUM(I9:J9))</f>
        <v>184</v>
      </c>
      <c r="L9" s="24" t="s">
        <v>3</v>
      </c>
    </row>
    <row r="10" spans="1:12" s="12" customFormat="1" ht="17.100000000000001" customHeight="1" thickTop="1" x14ac:dyDescent="0.25">
      <c r="A10" s="26">
        <v>5272</v>
      </c>
      <c r="B10" s="27" t="s">
        <v>20</v>
      </c>
      <c r="C10" s="28">
        <v>13</v>
      </c>
      <c r="D10" s="28">
        <v>41</v>
      </c>
      <c r="E10" s="29">
        <f>IF(COUNT(C10:D10)=0,"-",SUM(C10:D10))</f>
        <v>54</v>
      </c>
      <c r="F10" s="30">
        <v>38</v>
      </c>
      <c r="G10" s="31">
        <v>89</v>
      </c>
      <c r="H10" s="29">
        <f>IF(COUNT(F10:G10)=0,"-",SUM(F10:G10))</f>
        <v>127</v>
      </c>
      <c r="I10" s="30">
        <f t="shared" si="7"/>
        <v>51</v>
      </c>
      <c r="J10" s="31">
        <f t="shared" si="8"/>
        <v>130</v>
      </c>
      <c r="K10" s="29">
        <f>IF(COUNT(I10:J10)=0,"-",SUM(I10:J10))</f>
        <v>181</v>
      </c>
      <c r="L10" s="26" t="s">
        <v>3</v>
      </c>
    </row>
    <row r="11" spans="1:12" s="12" customFormat="1" ht="17.100000000000001" customHeight="1" thickBot="1" x14ac:dyDescent="0.3">
      <c r="A11" s="32">
        <v>5272</v>
      </c>
      <c r="B11" s="33" t="s">
        <v>4</v>
      </c>
      <c r="C11" s="34" t="s">
        <v>19</v>
      </c>
      <c r="D11" s="34" t="s">
        <v>19</v>
      </c>
      <c r="E11" s="35" t="str">
        <f>IF(COUNT(C11:D11)=0,"-",SUM(C11:D11))</f>
        <v>-</v>
      </c>
      <c r="F11" s="36" t="s">
        <v>19</v>
      </c>
      <c r="G11" s="37" t="s">
        <v>19</v>
      </c>
      <c r="H11" s="35" t="str">
        <f>IF(COUNT(F11:G11)=0,"-",SUM(F11:G11))</f>
        <v>-</v>
      </c>
      <c r="I11" s="36" t="str">
        <f t="shared" ref="I11" si="9">IF(COUNT(C11,F11)=0,"-",SUM(C11,F11))</f>
        <v>-</v>
      </c>
      <c r="J11" s="37" t="str">
        <f t="shared" ref="J11" si="10">IF(COUNT(D11,G11)=0,"-",SUM(D11,G11))</f>
        <v>-</v>
      </c>
      <c r="K11" s="35" t="str">
        <f>IF(COUNT(I11:J11)=0,"-",SUM(I11:J11))</f>
        <v>-</v>
      </c>
      <c r="L11" s="32" t="s">
        <v>3</v>
      </c>
    </row>
    <row r="12" spans="1:12" ht="20.100000000000001" customHeight="1" thickTop="1" x14ac:dyDescent="0.25">
      <c r="A12" s="2" t="s">
        <v>21</v>
      </c>
    </row>
    <row r="13" spans="1:12" ht="20.100000000000001" customHeight="1" x14ac:dyDescent="0.25">
      <c r="C13" s="12"/>
      <c r="D13" s="13"/>
      <c r="F13" s="12"/>
      <c r="G13" s="13"/>
    </row>
    <row r="15" spans="1:12" ht="20.100000000000001" customHeight="1" x14ac:dyDescent="0.25"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GURU_MI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2025-06-03T16:41:47Z</dcterms:modified>
</cp:coreProperties>
</file>