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I 2023-2024-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0" i="2" l="1"/>
  <c r="I10" i="2"/>
  <c r="H10" i="2"/>
  <c r="E10" i="2"/>
  <c r="K10" i="2" l="1"/>
  <c r="J14" i="2"/>
  <c r="K14" i="2" s="1"/>
  <c r="I14" i="2"/>
  <c r="H14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5" i="2" l="1"/>
  <c r="K6" i="2"/>
  <c r="G9" i="2"/>
  <c r="C9" i="2"/>
  <c r="E9" i="2" s="1"/>
  <c r="I9" i="2" l="1"/>
  <c r="J9" i="2"/>
  <c r="H15" i="2"/>
  <c r="J15" i="2"/>
  <c r="K15" i="2" s="1"/>
  <c r="E15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<sst xmlns="http://schemas.openxmlformats.org/spreadsheetml/2006/main" count="42" uniqueCount="28">
  <si>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</si>
  <si>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</si>
  <si>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</si>
  <si>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</si>
  <si>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</si>
  <si>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</si>
  <si>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</si>
  <si>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</si>
  <si>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</si>
  <si>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</si>
  <si>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MI_NEGERI GURU_Lk</t>
  </si>
  <si>
    <t>MI_NEGERI GURU_Pr</t>
  </si>
  <si>
    <t>JMLH GURU MI_NEGERI</t>
  </si>
  <si>
    <t>MI_SWASTA GURU_Lk</t>
  </si>
  <si>
    <t>MI_SWASTA GURU_Pr</t>
  </si>
  <si>
    <t>JMLH GURU MI_SWASTA</t>
  </si>
  <si>
    <t>JMLH GURU_MI LAKI-LAKI'</t>
  </si>
  <si>
    <t>JMLH GURU_MI PEREMPUAN</t>
  </si>
  <si>
    <t>TOTAL JMLH GURU_MI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</si>
  <si>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</si>
  <si>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</si>
  <si>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</si>
  <si>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</si>
  <si>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</si>
  <si>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</si>
  <si>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</si>
  <si>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</si>
  <si>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Jenjang Madrasah Ibtidaiyah (MI) di Kota Bima, Semester GANJIL Tahun Ajaran 2023/2024, menurut jenis kelamin dan status MI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</si>
</sst>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.855468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21</v>
      </c>
      <c r="D4" s="14">
        <v>52</v>
      </c>
      <c r="E4" s="17">
        <f>IF(COUNT(C4:D4)=0,"-",SUM(C4:D4))</f>
        <v>73</v>
      </c>
      <c r="F4" s="15">
        <v>6</v>
      </c>
      <c r="G4" s="16">
        <v>24</v>
      </c>
      <c r="H4" s="17">
        <f>IF(COUNT(F4:G4)=0,"-",SUM(F4:G4))</f>
        <v>30</v>
      </c>
      <c r="I4" s="15">
        <f>IF(COUNT(C4,F4)=0,"-",SUM(C4,F4))</f>
        <v>27</v>
      </c>
      <c r="J4" s="16">
        <f>IF(COUNT(D4,G4)=0,"-",SUM(D4,G4))</f>
        <v>76</v>
      </c>
      <c r="K4" s="17">
        <f>IF(COUNT(I4:J4)=0,"-",SUM(I4:J4))</f>
        <v>103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9</v>
      </c>
      <c r="G5" s="16">
        <v>14</v>
      </c>
      <c r="H5" s="17">
        <f t="shared" ref="H5:H8" si="1">IF(COUNT(F5:G5)=0,"-",SUM(F5:G5))</f>
        <v>23</v>
      </c>
      <c r="I5" s="15">
        <f t="shared" ref="I5:I8" si="2">IF(COUNT(C5,F5)=0,"-",SUM(C5,F5))</f>
        <v>9</v>
      </c>
      <c r="J5" s="16">
        <f t="shared" ref="J5:J8" si="3">IF(COUNT(D5,G5)=0,"-",SUM(D5,G5))</f>
        <v>14</v>
      </c>
      <c r="K5" s="17">
        <f t="shared" ref="K5:K8" si="4">IF(COUNT(I5:J5)=0,"-",SUM(I5:J5))</f>
        <v>23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6</v>
      </c>
      <c r="G6" s="16">
        <v>12</v>
      </c>
      <c r="H6" s="17">
        <f t="shared" si="1"/>
        <v>18</v>
      </c>
      <c r="I6" s="15">
        <f t="shared" si="2"/>
        <v>6</v>
      </c>
      <c r="J6" s="16">
        <f t="shared" si="3"/>
        <v>12</v>
      </c>
      <c r="K6" s="17">
        <f t="shared" si="4"/>
        <v>18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16</v>
      </c>
      <c r="G7" s="16">
        <v>16</v>
      </c>
      <c r="H7" s="17">
        <f t="shared" si="1"/>
        <v>32</v>
      </c>
      <c r="I7" s="15">
        <f t="shared" si="2"/>
        <v>16</v>
      </c>
      <c r="J7" s="16">
        <f t="shared" si="3"/>
        <v>16</v>
      </c>
      <c r="K7" s="17">
        <f t="shared" si="4"/>
        <v>32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19</v>
      </c>
      <c r="G8" s="16">
        <v>40</v>
      </c>
      <c r="H8" s="17">
        <f t="shared" si="1"/>
        <v>59</v>
      </c>
      <c r="I8" s="15">
        <f t="shared" si="2"/>
        <v>19</v>
      </c>
      <c r="J8" s="16">
        <f t="shared" si="3"/>
        <v>40</v>
      </c>
      <c r="K8" s="17">
        <f t="shared" si="4"/>
        <v>59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21</v>
      </c>
      <c r="D9" s="19">
        <f t="shared" ref="D9:F9" si="5">IF(COUNT(D4:D8)=0,"-",SUM(D4:D8))</f>
        <v>52</v>
      </c>
      <c r="E9" s="18">
        <f t="shared" ref="E9:E15" si="6">IF(COUNT(C9:D9)=0,"-",SUM(C9:D9))</f>
        <v>73</v>
      </c>
      <c r="F9" s="20">
        <f t="shared" si="5"/>
        <v>56</v>
      </c>
      <c r="G9" s="21">
        <f t="shared" ref="G9" si="7">IF(COUNT(G4:G8)=0,"-",SUM(G4:G8))</f>
        <v>106</v>
      </c>
      <c r="H9" s="18">
        <f t="shared" ref="H9:H15" si="8">IF(COUNT(F9:G9)=0,"-",SUM(F9:G9))</f>
        <v>162</v>
      </c>
      <c r="I9" s="20">
        <f t="shared" ref="I9:I14" si="9">IF(COUNT(C9,F9)=0,"-",SUM(C9,F9))</f>
        <v>77</v>
      </c>
      <c r="J9" s="21">
        <f t="shared" ref="J9:J14" si="10">IF(COUNT(D9,G9)=0,"-",SUM(D9,G9))</f>
        <v>158</v>
      </c>
      <c r="K9" s="18">
        <f t="shared" ref="K9:K15" si="11">IF(COUNT(I9:J9)=0,"-",SUM(I9:J9))</f>
        <v>235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15</v>
      </c>
      <c r="D10" s="28">
        <v>42</v>
      </c>
      <c r="E10" s="29">
        <f t="shared" si="6"/>
        <v>57</v>
      </c>
      <c r="F10" s="30">
        <v>43</v>
      </c>
      <c r="G10" s="31">
        <v>88</v>
      </c>
      <c r="H10" s="29">
        <f t="shared" si="8"/>
        <v>131</v>
      </c>
      <c r="I10" s="30">
        <f t="shared" ref="I10:I13" si="12">IF(COUNT(C10,F10)=0,"-",SUM(C10,F10))</f>
        <v>58</v>
      </c>
      <c r="J10" s="31">
        <f t="shared" ref="J10:J13" si="13">IF(COUNT(D10,G10)=0,"-",SUM(D10,G10))</f>
        <v>130</v>
      </c>
      <c r="K10" s="29">
        <f t="shared" si="11"/>
        <v>188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23</v>
      </c>
      <c r="C11" s="40">
        <v>14</v>
      </c>
      <c r="D11" s="40">
        <v>42</v>
      </c>
      <c r="E11" s="41">
        <f t="shared" si="6"/>
        <v>56</v>
      </c>
      <c r="F11" s="42">
        <v>44</v>
      </c>
      <c r="G11" s="43">
        <v>91</v>
      </c>
      <c r="H11" s="41">
        <f t="shared" si="8"/>
        <v>135</v>
      </c>
      <c r="I11" s="42">
        <f t="shared" si="12"/>
        <v>58</v>
      </c>
      <c r="J11" s="43">
        <f t="shared" si="13"/>
        <v>133</v>
      </c>
      <c r="K11" s="41">
        <f t="shared" si="11"/>
        <v>191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22</v>
      </c>
      <c r="C12" s="40">
        <v>14</v>
      </c>
      <c r="D12" s="40">
        <v>42</v>
      </c>
      <c r="E12" s="41">
        <f t="shared" si="6"/>
        <v>56</v>
      </c>
      <c r="F12" s="42">
        <v>44</v>
      </c>
      <c r="G12" s="43">
        <v>91</v>
      </c>
      <c r="H12" s="41">
        <f t="shared" si="8"/>
        <v>135</v>
      </c>
      <c r="I12" s="42">
        <f t="shared" ref="I12" si="14">IF(COUNT(C12,F12)=0,"-",SUM(C12,F12))</f>
        <v>58</v>
      </c>
      <c r="J12" s="43">
        <f t="shared" ref="J12" si="15">IF(COUNT(D12,G12)=0,"-",SUM(D12,G12))</f>
        <v>133</v>
      </c>
      <c r="K12" s="41">
        <f t="shared" si="11"/>
        <v>191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21</v>
      </c>
      <c r="C13" s="40">
        <v>13</v>
      </c>
      <c r="D13" s="40">
        <v>41</v>
      </c>
      <c r="E13" s="41">
        <f t="shared" si="6"/>
        <v>54</v>
      </c>
      <c r="F13" s="42">
        <v>40</v>
      </c>
      <c r="G13" s="43">
        <v>90</v>
      </c>
      <c r="H13" s="41">
        <f t="shared" si="8"/>
        <v>130</v>
      </c>
      <c r="I13" s="42">
        <f t="shared" si="12"/>
        <v>53</v>
      </c>
      <c r="J13" s="43">
        <f t="shared" si="13"/>
        <v>131</v>
      </c>
      <c r="K13" s="41">
        <f t="shared" si="11"/>
        <v>184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20</v>
      </c>
      <c r="C14" s="40">
        <v>13</v>
      </c>
      <c r="D14" s="40">
        <v>41</v>
      </c>
      <c r="E14" s="41">
        <f>IF(COUNT(C14:D14)=0,"-",SUM(C14:D14))</f>
        <v>54</v>
      </c>
      <c r="F14" s="42">
        <v>38</v>
      </c>
      <c r="G14" s="43">
        <v>89</v>
      </c>
      <c r="H14" s="41">
        <f t="shared" si="8"/>
        <v>127</v>
      </c>
      <c r="I14" s="42">
        <f t="shared" si="9"/>
        <v>51</v>
      </c>
      <c r="J14" s="43">
        <f t="shared" si="10"/>
        <v>130</v>
      </c>
      <c r="K14" s="41">
        <f t="shared" si="11"/>
        <v>181</v>
      </c>
      <c r="L14" s="38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 t="s">
        <v>19</v>
      </c>
      <c r="D15" s="34" t="s">
        <v>19</v>
      </c>
      <c r="E15" s="35" t="str">
        <f t="shared" si="6"/>
        <v>-</v>
      </c>
      <c r="F15" s="36" t="s">
        <v>19</v>
      </c>
      <c r="G15" s="37" t="s">
        <v>19</v>
      </c>
      <c r="H15" s="35" t="str">
        <f t="shared" si="8"/>
        <v>-</v>
      </c>
      <c r="I15" s="36" t="str">
        <f t="shared" ref="I15" si="16">IF(COUNT(C15,F15)=0,"-",SUM(C15,F15))</f>
        <v>-</v>
      </c>
      <c r="J15" s="37" t="str">
        <f t="shared" ref="J15" si="17">IF(COUNT(D15,G15)=0,"-",SUM(D15,G15))</f>
        <v>-</v>
      </c>
      <c r="K15" s="35" t="str">
        <f t="shared" si="11"/>
        <v>-</v>
      </c>
      <c r="L15" s="32" t="s">
        <v>3</v>
      </c>
    </row>
    <row r="16" spans="1:12" ht="20.100000000000001" customHeight="1" thickTop="1" x14ac:dyDescent="0.25">
      <c r="A16" s="2" t="s">
        <v>25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GURU_MI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2025-06-03T16:41:03Z</dcterms:modified>
</cp:coreProperties>
</file>