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D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<sst xmlns="http://schemas.openxmlformats.org/spreadsheetml/2006/main" count="28" uniqueCount="22">
  <si>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</si>
  <si>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</si>
  <si>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</si>
  <si>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</si>
  <si>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</si>
  <si>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</si>
  <si>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</si>
  <si>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</si>
  <si>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</si>
  <si>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</si>
  <si>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</si>
  <si>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</si>
  <si>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SD NEGERI SISWA_Lk</t>
  </si>
  <si>
    <t>SD NEGERI SISWA_Pr</t>
  </si>
  <si>
    <t>JMLH SISWA SD NEGERI</t>
  </si>
  <si>
    <t>SD SWASTA SISWA_Lk</t>
  </si>
  <si>
    <t>SD SWASTA SISWA_Pr</t>
  </si>
  <si>
    <t>JMLH SISWA SD SWASTA</t>
  </si>
  <si>
    <t>JMLH SISWA LAKI-LAKI</t>
  </si>
  <si>
    <t>JMLH SISWA PEREMPUAN</t>
  </si>
  <si>
    <t xml:space="preserve">Jumlah Peserta Didik Jenjang Sekolah Dasar (SD) di Kota Bima, Semester Genap Tahun Ajaran 2020/2021, menurut Jenis kelamin dan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</si>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</sst>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20</v>
      </c>
    </row>
    <row r="3" spans="1:12" ht="26.25" thickBot="1" x14ac:dyDescent="0.3">
      <c r="A3" s="3" t="s">
        <v>0</v>
      </c>
      <c r="B3" s="23" t="s">
        <v>1</v>
      </c>
      <c r="C3" s="6" t="s">
        <v>12</v>
      </c>
      <c r="D3" s="6" t="s">
        <v>13</v>
      </c>
      <c r="E3" s="12" t="s">
        <v>14</v>
      </c>
      <c r="F3" s="7" t="s">
        <v>15</v>
      </c>
      <c r="G3" s="8" t="s">
        <v>16</v>
      </c>
      <c r="H3" s="6" t="s">
        <v>17</v>
      </c>
      <c r="I3" s="7" t="s">
        <v>18</v>
      </c>
      <c r="J3" s="8" t="s">
        <v>19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1271</v>
      </c>
      <c r="D4" s="15">
        <v>1192</v>
      </c>
      <c r="E4" s="25">
        <f>IF(COUNT(C4:D4)=0,"-",SUM(C4:D4))</f>
        <v>2463</v>
      </c>
      <c r="F4" s="16">
        <v>218</v>
      </c>
      <c r="G4" s="17">
        <v>176</v>
      </c>
      <c r="H4" s="15">
        <f>IF(COUNT(F4:G4)=0,"-",SUM(F4:G4))</f>
        <v>394</v>
      </c>
      <c r="I4" s="16">
        <f>IF(COUNT(C4,F4)=0,"-",SUM(C4,F4))</f>
        <v>1489</v>
      </c>
      <c r="J4" s="17">
        <f>IF(COUNT(D4,G4)=0,"-",SUM(D4,G4))</f>
        <v>1368</v>
      </c>
      <c r="K4" s="18">
        <f>IF(COUNT(I4:J4)=0,"-",SUM(I4:J4))</f>
        <v>2857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711</v>
      </c>
      <c r="D5" s="15">
        <v>653</v>
      </c>
      <c r="E5" s="25">
        <f t="shared" ref="E5:E10" si="0">IF(COUNT(C5:D5)=0,"-",SUM(C5:D5))</f>
        <v>1364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711</v>
      </c>
      <c r="J5" s="17">
        <f t="shared" ref="J5:J8" si="3">IF(COUNT(D5,G5)=0,"-",SUM(D5,G5))</f>
        <v>653</v>
      </c>
      <c r="K5" s="18">
        <f t="shared" ref="K5:K8" si="4">IF(COUNT(I5:J5)=0,"-",SUM(I5:J5))</f>
        <v>1364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1227</v>
      </c>
      <c r="D6" s="15">
        <v>1116</v>
      </c>
      <c r="E6" s="25">
        <f t="shared" si="0"/>
        <v>2343</v>
      </c>
      <c r="F6" s="16">
        <v>209</v>
      </c>
      <c r="G6" s="17">
        <v>176</v>
      </c>
      <c r="H6" s="15">
        <f t="shared" si="1"/>
        <v>385</v>
      </c>
      <c r="I6" s="16">
        <f t="shared" si="2"/>
        <v>1436</v>
      </c>
      <c r="J6" s="17">
        <f t="shared" si="3"/>
        <v>1292</v>
      </c>
      <c r="K6" s="18">
        <f t="shared" si="4"/>
        <v>2728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1568</v>
      </c>
      <c r="D7" s="15">
        <v>1500</v>
      </c>
      <c r="E7" s="25">
        <f t="shared" si="0"/>
        <v>3068</v>
      </c>
      <c r="F7" s="16">
        <v>26</v>
      </c>
      <c r="G7" s="17">
        <v>16</v>
      </c>
      <c r="H7" s="15">
        <f t="shared" si="1"/>
        <v>42</v>
      </c>
      <c r="I7" s="16">
        <f t="shared" si="2"/>
        <v>1594</v>
      </c>
      <c r="J7" s="17">
        <f>IF(COUNT(D7,G7)=0,"-",SUM(D7,G7))</f>
        <v>1516</v>
      </c>
      <c r="K7" s="18">
        <f t="shared" si="4"/>
        <v>3110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992</v>
      </c>
      <c r="D8" s="15">
        <v>878</v>
      </c>
      <c r="E8" s="25">
        <f t="shared" si="0"/>
        <v>1870</v>
      </c>
      <c r="F8" s="16">
        <v>167</v>
      </c>
      <c r="G8" s="17">
        <v>134</v>
      </c>
      <c r="H8" s="15">
        <f t="shared" si="1"/>
        <v>301</v>
      </c>
      <c r="I8" s="16">
        <f t="shared" si="2"/>
        <v>1159</v>
      </c>
      <c r="J8" s="17">
        <f t="shared" si="3"/>
        <v>1012</v>
      </c>
      <c r="K8" s="18">
        <f t="shared" si="4"/>
        <v>2171</v>
      </c>
      <c r="L8" s="10" t="s">
        <v>4</v>
      </c>
    </row>
    <row r="9" spans="1:12" ht="20.100000000000001" customHeight="1" thickBot="1" x14ac:dyDescent="0.3">
      <c r="A9" s="26">
        <v>5272</v>
      </c>
      <c r="B9" s="27" t="s">
        <v>21</v>
      </c>
      <c r="C9" s="20">
        <f>IF(COUNT(C4:C8)=0,"-",SUM(C4:C8))</f>
        <v>5769</v>
      </c>
      <c r="D9" s="20">
        <f t="shared" ref="D9:F9" si="5">IF(COUNT(D4:D8)=0,"-",SUM(D4:D8))</f>
        <v>5339</v>
      </c>
      <c r="E9" s="19">
        <f t="shared" ref="E9" si="6">IF(COUNT(E4:E8)=0,"-",SUM(E4:E8))</f>
        <v>11108</v>
      </c>
      <c r="F9" s="21">
        <f t="shared" si="5"/>
        <v>620</v>
      </c>
      <c r="G9" s="22">
        <f t="shared" ref="G9:K9" si="7">IF(COUNT(G4:G8)=0,"-",SUM(G4:G8))</f>
        <v>502</v>
      </c>
      <c r="H9" s="20">
        <f t="shared" si="7"/>
        <v>1122</v>
      </c>
      <c r="I9" s="21">
        <f t="shared" ref="I9:J9" si="8">IF(COUNT(I4:I8)=0,"-",SUM(I4:I8))</f>
        <v>6389</v>
      </c>
      <c r="J9" s="22">
        <f t="shared" si="8"/>
        <v>5841</v>
      </c>
      <c r="K9" s="19">
        <f t="shared" si="7"/>
        <v>12230</v>
      </c>
      <c r="L9" s="4" t="s">
        <v>4</v>
      </c>
    </row>
    <row r="10" spans="1:12" s="13" customFormat="1" ht="20.100000000000001" customHeight="1" thickTop="1" thickBot="1" x14ac:dyDescent="0.3">
      <c r="A10" s="28">
        <v>5272</v>
      </c>
      <c r="B10" s="29" t="s">
        <v>10</v>
      </c>
      <c r="C10" s="30">
        <v>7034</v>
      </c>
      <c r="D10" s="30">
        <v>6477</v>
      </c>
      <c r="E10" s="31">
        <f t="shared" si="0"/>
        <v>13511</v>
      </c>
      <c r="F10" s="32">
        <v>713</v>
      </c>
      <c r="G10" s="33">
        <v>590</v>
      </c>
      <c r="H10" s="30">
        <f t="shared" ref="H10" si="9">IF(COUNT(F10:G10)=0,"-",SUM(F10:G10))</f>
        <v>1303</v>
      </c>
      <c r="I10" s="32">
        <f t="shared" ref="I10" si="10">IF(COUNT(C10,F10)=0,"-",SUM(C10,F10))</f>
        <v>7747</v>
      </c>
      <c r="J10" s="33">
        <f>IF(COUNT(D10,G10)=0,"-",SUM(D10,G10))</f>
        <v>7067</v>
      </c>
      <c r="K10" s="31">
        <f t="shared" ref="K10" si="11">IF(COUNT(I10:J10)=0,"-",SUM(I10:J10))</f>
        <v>14814</v>
      </c>
      <c r="L10" s="28" t="s">
        <v>4</v>
      </c>
    </row>
    <row r="11" spans="1:12" ht="20.100000000000001" customHeight="1" thickTop="1" x14ac:dyDescent="0.25">
      <c r="A11" s="2" t="s">
        <v>11</v>
      </c>
    </row>
    <row r="12" spans="1:12" ht="20.100000000000001" customHeight="1" x14ac:dyDescent="0.25">
      <c r="C12" s="13"/>
      <c r="D12" s="14"/>
      <c r="E12" s="14"/>
      <c r="F12" s="13"/>
      <c r="G12" s="14"/>
      <c r="H12" s="14"/>
      <c r="K12" s="34"/>
    </row>
    <row r="13" spans="1:12" ht="20.100000000000001" customHeight="1" x14ac:dyDescent="0.25">
      <c r="C13" s="13"/>
      <c r="D13" s="13"/>
      <c r="E13" s="13"/>
      <c r="F13" s="13"/>
      <c r="G13" s="13"/>
      <c r="H13" s="13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SISWA_SD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2025-04-23T04:51:57Z</dcterms:modified>
</cp:coreProperties>
</file>