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0-2021-Ganjil" sheetId="2" r:id="rId1"/>
  </sheets>
  <calcPr calcId="144525"/>
</workbook>
</file>

<file path=xl/calcChain.xml><?xml version="1.0" encoding="utf-8"?>
<calcChain xmlns="http://schemas.openxmlformats.org/spreadsheetml/2006/main"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<sst xmlns="http://schemas.openxmlformats.org/spreadsheetml/2006/main" count="26" uniqueCount="21">
  <si>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</si>
  <si>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</si>
  <si>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</si>
  <si>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</si>
  <si>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</si>
  <si>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</si>
  <si>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</si>
  <si>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</si>
  <si>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</si>
  <si>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</si>
  <si>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</si>
  <si>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</si>
  <si>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 xml:space="preserve">Jumlah Peserta Didik Jenjang Sekolah Dasar (SD) di Kota Bima, Semester Ganjil Tahun Ajaran 2020/2021, menurut Jenis kelamin dan Status SP per Kecamatan 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</si>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</sst>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12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1522</v>
      </c>
      <c r="D4" s="15">
        <v>1441</v>
      </c>
      <c r="E4" s="25">
        <f>IF(COUNT(C4:D4)=0,"-",SUM(C4:D4))</f>
        <v>2963</v>
      </c>
      <c r="F4" s="16">
        <v>257</v>
      </c>
      <c r="G4" s="17">
        <v>212</v>
      </c>
      <c r="H4" s="15">
        <f>IF(COUNT(F4:G4)=0,"-",SUM(F4:G4))</f>
        <v>469</v>
      </c>
      <c r="I4" s="16">
        <f>IF(COUNT(C4,F4)=0,"-",SUM(C4,F4))</f>
        <v>1779</v>
      </c>
      <c r="J4" s="17">
        <f>IF(COUNT(D4,G4)=0,"-",SUM(D4,G4))</f>
        <v>1653</v>
      </c>
      <c r="K4" s="18">
        <f>IF(COUNT(I4:J4)=0,"-",SUM(I4:J4))</f>
        <v>3432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872</v>
      </c>
      <c r="D5" s="15">
        <v>773</v>
      </c>
      <c r="E5" s="25">
        <f t="shared" ref="E5:E8" si="0">IF(COUNT(C5:D5)=0,"-",SUM(C5:D5))</f>
        <v>1645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872</v>
      </c>
      <c r="J5" s="17">
        <f t="shared" ref="J5:J8" si="3">IF(COUNT(D5,G5)=0,"-",SUM(D5,G5))</f>
        <v>773</v>
      </c>
      <c r="K5" s="18">
        <f t="shared" ref="K5:K8" si="4">IF(COUNT(I5:J5)=0,"-",SUM(I5:J5))</f>
        <v>1645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1472</v>
      </c>
      <c r="D6" s="15">
        <v>1370</v>
      </c>
      <c r="E6" s="25">
        <f t="shared" si="0"/>
        <v>2842</v>
      </c>
      <c r="F6" s="16">
        <v>233</v>
      </c>
      <c r="G6" s="17">
        <v>201</v>
      </c>
      <c r="H6" s="15">
        <f t="shared" si="1"/>
        <v>434</v>
      </c>
      <c r="I6" s="16">
        <f t="shared" si="2"/>
        <v>1705</v>
      </c>
      <c r="J6" s="17">
        <f t="shared" si="3"/>
        <v>1571</v>
      </c>
      <c r="K6" s="18">
        <f t="shared" si="4"/>
        <v>3276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1945</v>
      </c>
      <c r="D7" s="15">
        <v>1819</v>
      </c>
      <c r="E7" s="25">
        <f t="shared" si="0"/>
        <v>3764</v>
      </c>
      <c r="F7" s="16">
        <v>27</v>
      </c>
      <c r="G7" s="17">
        <v>15</v>
      </c>
      <c r="H7" s="15">
        <f t="shared" si="1"/>
        <v>42</v>
      </c>
      <c r="I7" s="16">
        <f t="shared" si="2"/>
        <v>1972</v>
      </c>
      <c r="J7" s="17">
        <f>IF(COUNT(D7,G7)=0,"-",SUM(D7,G7))</f>
        <v>1834</v>
      </c>
      <c r="K7" s="18">
        <f t="shared" si="4"/>
        <v>3806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1223</v>
      </c>
      <c r="D8" s="15">
        <v>1074</v>
      </c>
      <c r="E8" s="25">
        <f t="shared" si="0"/>
        <v>2297</v>
      </c>
      <c r="F8" s="16">
        <v>196</v>
      </c>
      <c r="G8" s="17">
        <v>162</v>
      </c>
      <c r="H8" s="15">
        <f t="shared" si="1"/>
        <v>358</v>
      </c>
      <c r="I8" s="16">
        <f t="shared" si="2"/>
        <v>1419</v>
      </c>
      <c r="J8" s="17">
        <f t="shared" si="3"/>
        <v>1236</v>
      </c>
      <c r="K8" s="18">
        <f t="shared" si="4"/>
        <v>2655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10</v>
      </c>
      <c r="C9" s="20">
        <f>IF(COUNT(C4:C8)=0,"-",SUM(C4:C8))</f>
        <v>7034</v>
      </c>
      <c r="D9" s="20">
        <f t="shared" ref="D9:F9" si="5">IF(COUNT(D4:D8)=0,"-",SUM(D4:D8))</f>
        <v>6477</v>
      </c>
      <c r="E9" s="19">
        <f t="shared" ref="E9" si="6">IF(COUNT(E4:E8)=0,"-",SUM(E4:E8))</f>
        <v>13511</v>
      </c>
      <c r="F9" s="21">
        <f t="shared" si="5"/>
        <v>713</v>
      </c>
      <c r="G9" s="22">
        <f t="shared" ref="G9:K9" si="7">IF(COUNT(G4:G8)=0,"-",SUM(G4:G8))</f>
        <v>590</v>
      </c>
      <c r="H9" s="20">
        <f t="shared" si="7"/>
        <v>1303</v>
      </c>
      <c r="I9" s="21">
        <f t="shared" ref="I9:J9" si="8">IF(COUNT(I4:I8)=0,"-",SUM(I4:I8))</f>
        <v>7747</v>
      </c>
      <c r="J9" s="22">
        <f t="shared" si="8"/>
        <v>7067</v>
      </c>
      <c r="K9" s="19">
        <f t="shared" si="7"/>
        <v>14814</v>
      </c>
      <c r="L9" s="4" t="s">
        <v>4</v>
      </c>
    </row>
    <row r="10" spans="1:12" ht="20.100000000000001" customHeight="1" thickTop="1" x14ac:dyDescent="0.25">
      <c r="A10" s="2" t="s">
        <v>11</v>
      </c>
    </row>
    <row r="11" spans="1:12" ht="20.100000000000001" customHeight="1" x14ac:dyDescent="0.25">
      <c r="C11" s="13"/>
      <c r="D11" s="14"/>
      <c r="E11" s="14"/>
      <c r="F11" s="13"/>
      <c r="G11" s="14"/>
      <c r="H11" s="14"/>
    </row>
    <row r="12" spans="1:12" ht="20.100000000000001" customHeight="1" x14ac:dyDescent="0.25">
      <c r="C12" s="13"/>
      <c r="D12" s="13"/>
      <c r="E12" s="13"/>
      <c r="F12" s="13"/>
      <c r="G12" s="13"/>
      <c r="H12" s="13"/>
    </row>
    <row r="13" spans="1:12" ht="20.100000000000001" customHeight="1" x14ac:dyDescent="0.25"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2025-04-23T04:52:01Z</dcterms:modified>
</cp:coreProperties>
</file>