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esehatan Balita" sheetId="87" r:id="rId1"/>
  </sheets>
  <definedNames>
    <definedName name="_xlnm.Print_Area" localSheetId="0">'Kesehatan Balita'!$A$1:$J$11</definedName>
  </definedNames>
  <calcPr calcId="144525"/>
</workbook>
</file>

<file path=xl/calcChain.xml><?xml version="1.0" encoding="utf-8"?>
<calcChain xmlns="http://schemas.openxmlformats.org/spreadsheetml/2006/main">
  <c r="H10" i="87" l="1"/>
  <c r="E10" i="87"/>
  <c r="J10" i="87" l="1"/>
  <c r="G9" i="87" l="1"/>
  <c r="F9" i="87"/>
  <c r="D9" i="87"/>
  <c r="H8" i="87"/>
  <c r="H7" i="87"/>
  <c r="H6" i="87"/>
  <c r="H5" i="87"/>
  <c r="H4" i="87"/>
  <c r="E8" i="87"/>
  <c r="E7" i="87"/>
  <c r="J7" i="87" s="1"/>
  <c r="E6" i="87"/>
  <c r="E5" i="87"/>
  <c r="J5" i="87" s="1"/>
  <c r="E4" i="87"/>
  <c r="J6" i="87" l="1"/>
  <c r="J4" i="87"/>
  <c r="J8" i="87"/>
  <c r="H9" i="87"/>
  <c r="E9" i="87"/>
  <c r="C9" i="87"/>
  <c r="J9" i="87" l="1"/>
</calcChain>
</file>

<file path=xl/sharedStrings.xml><?xml version="1.0" encoding="utf-8"?>
<sst xmlns="http://schemas.openxmlformats.org/spreadsheetml/2006/main" count="26" uniqueCount="20">
  <si>
    <t>RASANAE BARAT</t>
  </si>
  <si>
    <t>RASANAE TIMUR</t>
  </si>
  <si>
    <t>ASAKOTA</t>
  </si>
  <si>
    <t>RABA</t>
  </si>
  <si>
    <t>MPUNDA</t>
  </si>
  <si>
    <t>KOTA BIMA</t>
  </si>
  <si>
    <t>KODE WILAYAH</t>
  </si>
  <si>
    <t>NAMA WILAYAH</t>
  </si>
  <si>
    <t>JMLH BALITA PEREMPUAN</t>
  </si>
  <si>
    <t>JMLH BALITA LAKI-LAKI</t>
  </si>
  <si>
    <t>TOTAL JUMLAH BALITA</t>
  </si>
  <si>
    <t>PELAYANAN KESEHATAN BALITA LAKI-LAKI</t>
  </si>
  <si>
    <t>PELAYANAN KESEHATAN BALITA PEREMPUAN</t>
  </si>
  <si>
    <t>JMLH PELAYANAN KESEHATAN BALITA</t>
  </si>
  <si>
    <t>CAKUPAN PELAYANAN 
(%)</t>
  </si>
  <si>
    <t>SATUAN</t>
  </si>
  <si>
    <t>Orang</t>
  </si>
  <si>
    <t>Cakupan Pelayanan Kesehatan Balita di Kota Bima, menurut Jenis Kelamin di rinci per Kecamatan Tahun 2019</t>
  </si>
  <si>
    <t>Sumber: Bidang Kesehatan Keluarga, Dinas Kesehatan Kota Bima, Tahun 2020</t>
  </si>
  <si>
    <t>KOTA BIMA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</si>
</sst>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4" xfId="6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vertical="top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3" fontId="9" fillId="2" borderId="1" xfId="6" applyNumberFormat="1" applyFont="1" applyFill="1" applyBorder="1" applyAlignment="1" applyProtection="1">
      <alignment horizontal="center" vertical="center"/>
      <protection hidden="1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vertical="center"/>
    </xf>
    <xf numFmtId="4" fontId="9" fillId="2" borderId="1" xfId="6" applyNumberFormat="1" applyFont="1" applyFill="1" applyBorder="1" applyAlignment="1" applyProtection="1">
      <alignment horizontal="center" vertical="center"/>
      <protection hidden="1"/>
    </xf>
    <xf numFmtId="4" fontId="10" fillId="0" borderId="0" xfId="6" applyNumberFormat="1" applyFont="1" applyFill="1" applyBorder="1" applyAlignment="1" applyProtection="1">
      <alignment horizontal="center" vertical="center"/>
    </xf>
    <xf numFmtId="3" fontId="10" fillId="0" borderId="9" xfId="6" applyNumberFormat="1" applyFont="1" applyFill="1" applyBorder="1" applyAlignment="1" applyProtection="1">
      <alignment horizontal="center" vertical="center"/>
    </xf>
    <xf numFmtId="3" fontId="9" fillId="2" borderId="10" xfId="6" applyNumberFormat="1" applyFont="1" applyFill="1" applyBorder="1" applyAlignment="1" applyProtection="1">
      <alignment horizontal="center" vertical="center"/>
      <protection hidden="1"/>
    </xf>
    <xf numFmtId="3" fontId="9" fillId="2" borderId="11" xfId="6" applyNumberFormat="1" applyFont="1" applyFill="1" applyBorder="1" applyAlignment="1" applyProtection="1">
      <alignment horizontal="center" vertical="center"/>
      <protection hidden="1"/>
    </xf>
    <xf numFmtId="3" fontId="9" fillId="2" borderId="12" xfId="6" applyNumberFormat="1" applyFont="1" applyFill="1" applyBorder="1" applyAlignment="1" applyProtection="1">
      <alignment horizontal="center" vertical="center"/>
      <protection hidden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3" fontId="10" fillId="0" borderId="7" xfId="6" applyNumberFormat="1" applyFont="1" applyFill="1" applyBorder="1" applyAlignment="1" applyProtection="1">
      <alignment horizontal="center"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3" fontId="10" fillId="0" borderId="5" xfId="6" applyNumberFormat="1" applyFont="1" applyFill="1" applyBorder="1" applyAlignment="1" applyProtection="1">
      <alignment horizontal="center" vertical="center"/>
      <protection hidden="1"/>
    </xf>
    <xf numFmtId="3" fontId="10" fillId="0" borderId="1" xfId="6" applyNumberFormat="1" applyFont="1" applyFill="1" applyBorder="1" applyAlignment="1" applyProtection="1">
      <alignment horizontal="center" vertical="center"/>
      <protection hidden="1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 applyProtection="1">
      <alignment horizontal="center" vertical="center"/>
      <protection hidden="1"/>
    </xf>
    <xf numFmtId="3" fontId="10" fillId="0" borderId="6" xfId="6" applyNumberFormat="1" applyFont="1" applyFill="1" applyBorder="1" applyAlignment="1" applyProtection="1">
      <alignment horizontal="center" vertical="center"/>
      <protection hidden="1"/>
    </xf>
    <xf numFmtId="4" fontId="10" fillId="0" borderId="1" xfId="6" applyNumberFormat="1" applyFont="1" applyFill="1" applyBorder="1" applyAlignment="1" applyProtection="1">
      <alignment horizontal="center" vertical="center"/>
      <protection hidden="1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8.85546875" style="1" customWidth="1"/>
    <col min="2" max="2" width="16.28515625" style="1" customWidth="1"/>
    <col min="3" max="4" width="11.85546875" style="1" customWidth="1"/>
    <col min="5" max="5" width="13.28515625" style="1" customWidth="1"/>
    <col min="6" max="8" width="16.140625" style="1" customWidth="1"/>
    <col min="9" max="9" width="8.7109375" style="1" customWidth="1"/>
    <col min="10" max="10" width="10.28515625" style="1" customWidth="1"/>
    <col min="11" max="16384" width="9.140625" style="1"/>
  </cols>
  <sheetData>
    <row r="1" spans="1:21" ht="15" x14ac:dyDescent="0.25">
      <c r="A1" s="23" t="s">
        <v>17</v>
      </c>
    </row>
    <row r="2" spans="1:21" x14ac:dyDescent="0.25">
      <c r="E2" s="2"/>
      <c r="H2" s="22"/>
    </row>
    <row r="3" spans="1:21" ht="36.75" thickBot="1" x14ac:dyDescent="0.3">
      <c r="A3" s="33" t="s">
        <v>6</v>
      </c>
      <c r="B3" s="34" t="s">
        <v>7</v>
      </c>
      <c r="C3" s="35" t="s">
        <v>9</v>
      </c>
      <c r="D3" s="36" t="s">
        <v>8</v>
      </c>
      <c r="E3" s="37" t="s">
        <v>10</v>
      </c>
      <c r="F3" s="35" t="s">
        <v>11</v>
      </c>
      <c r="G3" s="36" t="s">
        <v>12</v>
      </c>
      <c r="H3" s="37" t="s">
        <v>13</v>
      </c>
      <c r="I3" s="38" t="s">
        <v>15</v>
      </c>
      <c r="J3" s="36" t="s">
        <v>14</v>
      </c>
      <c r="K3" s="3"/>
      <c r="L3" s="3"/>
      <c r="M3" s="3"/>
      <c r="N3" s="3"/>
      <c r="O3" s="3"/>
      <c r="P3" s="3"/>
      <c r="Q3" s="3"/>
      <c r="R3" s="3"/>
      <c r="S3" s="3"/>
      <c r="T3" s="4"/>
      <c r="U3" s="4"/>
    </row>
    <row r="4" spans="1:21" ht="20.25" customHeight="1" thickTop="1" x14ac:dyDescent="0.25">
      <c r="A4" s="5">
        <v>527201</v>
      </c>
      <c r="B4" s="25" t="s">
        <v>0</v>
      </c>
      <c r="C4" s="17">
        <v>1567</v>
      </c>
      <c r="D4" s="16">
        <v>1429</v>
      </c>
      <c r="E4" s="21">
        <f>IF(SUM(C4:D4)=0,"-",SUM(C4:D4))</f>
        <v>2996</v>
      </c>
      <c r="F4" s="17">
        <v>1059</v>
      </c>
      <c r="G4" s="16">
        <v>1039</v>
      </c>
      <c r="H4" s="29">
        <f>IF(SUM(F4:G4)=0,"-",SUM(F4:G4))</f>
        <v>2098</v>
      </c>
      <c r="I4" s="39" t="s">
        <v>16</v>
      </c>
      <c r="J4" s="28">
        <f t="shared" ref="J4:J8" si="0">IF(OR(SUM(E4)=0,SUM(H4)=0),0,ROUND(SUM(H4)/E4*100,2))</f>
        <v>70.03</v>
      </c>
      <c r="K4" s="7"/>
      <c r="L4" s="6"/>
      <c r="M4" s="7"/>
      <c r="N4" s="6"/>
      <c r="O4" s="8"/>
      <c r="P4" s="6"/>
      <c r="Q4" s="8"/>
      <c r="R4" s="6"/>
      <c r="S4" s="8"/>
      <c r="T4" s="9"/>
      <c r="U4" s="10"/>
    </row>
    <row r="5" spans="1:21" ht="20.25" customHeight="1" x14ac:dyDescent="0.25">
      <c r="A5" s="5">
        <v>527202</v>
      </c>
      <c r="B5" s="25" t="s">
        <v>1</v>
      </c>
      <c r="C5" s="17">
        <v>803</v>
      </c>
      <c r="D5" s="16">
        <v>670</v>
      </c>
      <c r="E5" s="21">
        <f t="shared" ref="E5:E10" si="1">IF(SUM(C5:D5)=0,"-",SUM(C5:D5))</f>
        <v>1473</v>
      </c>
      <c r="F5" s="17">
        <v>616</v>
      </c>
      <c r="G5" s="16">
        <v>601</v>
      </c>
      <c r="H5" s="29">
        <f t="shared" ref="H5:H8" si="2">IF(SUM(F5:G5)=0,"-",SUM(F5:G5))</f>
        <v>1217</v>
      </c>
      <c r="I5" s="39" t="s">
        <v>16</v>
      </c>
      <c r="J5" s="28">
        <f t="shared" si="0"/>
        <v>82.62</v>
      </c>
      <c r="K5" s="7"/>
      <c r="L5" s="6"/>
      <c r="M5" s="7"/>
      <c r="N5" s="6"/>
      <c r="O5" s="8"/>
      <c r="P5" s="6"/>
      <c r="Q5" s="8"/>
      <c r="R5" s="6"/>
      <c r="S5" s="8"/>
      <c r="T5" s="9"/>
      <c r="U5" s="10"/>
    </row>
    <row r="6" spans="1:21" ht="20.25" customHeight="1" x14ac:dyDescent="0.25">
      <c r="A6" s="5">
        <v>527203</v>
      </c>
      <c r="B6" s="25" t="s">
        <v>2</v>
      </c>
      <c r="C6" s="17">
        <v>1325</v>
      </c>
      <c r="D6" s="16">
        <v>1225</v>
      </c>
      <c r="E6" s="21">
        <f t="shared" si="1"/>
        <v>2550</v>
      </c>
      <c r="F6" s="17">
        <v>967</v>
      </c>
      <c r="G6" s="16">
        <v>957</v>
      </c>
      <c r="H6" s="29">
        <f t="shared" si="2"/>
        <v>1924</v>
      </c>
      <c r="I6" s="39" t="s">
        <v>16</v>
      </c>
      <c r="J6" s="28">
        <f t="shared" si="0"/>
        <v>75.45</v>
      </c>
      <c r="K6" s="7"/>
      <c r="L6" s="6"/>
      <c r="M6" s="7"/>
      <c r="N6" s="6"/>
      <c r="O6" s="8"/>
      <c r="P6" s="6"/>
      <c r="Q6" s="8"/>
      <c r="R6" s="6"/>
      <c r="S6" s="8"/>
      <c r="T6" s="9"/>
      <c r="U6" s="10"/>
    </row>
    <row r="7" spans="1:21" ht="20.25" customHeight="1" x14ac:dyDescent="0.25">
      <c r="A7" s="5">
        <v>527204</v>
      </c>
      <c r="B7" s="25" t="s">
        <v>3</v>
      </c>
      <c r="C7" s="17">
        <v>1682</v>
      </c>
      <c r="D7" s="16">
        <v>1549</v>
      </c>
      <c r="E7" s="21">
        <f t="shared" si="1"/>
        <v>3231</v>
      </c>
      <c r="F7" s="17">
        <v>1377</v>
      </c>
      <c r="G7" s="16">
        <v>1308</v>
      </c>
      <c r="H7" s="29">
        <f t="shared" si="2"/>
        <v>2685</v>
      </c>
      <c r="I7" s="39" t="s">
        <v>16</v>
      </c>
      <c r="J7" s="28">
        <f t="shared" si="0"/>
        <v>83.1</v>
      </c>
      <c r="K7" s="7"/>
      <c r="L7" s="6"/>
      <c r="M7" s="7"/>
      <c r="N7" s="6"/>
      <c r="O7" s="8"/>
      <c r="P7" s="6"/>
      <c r="Q7" s="8"/>
      <c r="R7" s="6"/>
      <c r="S7" s="8"/>
      <c r="T7" s="9"/>
      <c r="U7" s="10"/>
    </row>
    <row r="8" spans="1:21" ht="20.25" customHeight="1" x14ac:dyDescent="0.25">
      <c r="A8" s="5">
        <v>527205</v>
      </c>
      <c r="B8" s="25" t="s">
        <v>4</v>
      </c>
      <c r="C8" s="17">
        <v>1653</v>
      </c>
      <c r="D8" s="16">
        <v>1455</v>
      </c>
      <c r="E8" s="21">
        <f t="shared" si="1"/>
        <v>3108</v>
      </c>
      <c r="F8" s="17">
        <v>1282</v>
      </c>
      <c r="G8" s="16">
        <v>1267</v>
      </c>
      <c r="H8" s="29">
        <f t="shared" si="2"/>
        <v>2549</v>
      </c>
      <c r="I8" s="39" t="s">
        <v>16</v>
      </c>
      <c r="J8" s="28">
        <f t="shared" si="0"/>
        <v>82.01</v>
      </c>
      <c r="K8" s="7"/>
      <c r="L8" s="6"/>
      <c r="M8" s="7"/>
      <c r="N8" s="6"/>
      <c r="O8" s="8"/>
      <c r="P8" s="6"/>
      <c r="Q8" s="8"/>
      <c r="R8" s="6"/>
      <c r="S8" s="8"/>
      <c r="T8" s="9"/>
      <c r="U8" s="10"/>
    </row>
    <row r="9" spans="1:21" ht="24.75" customHeight="1" thickBot="1" x14ac:dyDescent="0.3">
      <c r="A9" s="24">
        <v>5272</v>
      </c>
      <c r="B9" s="26" t="s">
        <v>5</v>
      </c>
      <c r="C9" s="19">
        <f>IF(SUM(C4:C8)=0,"-",SUM(C4:C8))</f>
        <v>7030</v>
      </c>
      <c r="D9" s="20">
        <f t="shared" ref="D9:H9" si="3">IF(SUM(D4:D8)=0,"-",SUM(D4:D8))</f>
        <v>6328</v>
      </c>
      <c r="E9" s="20">
        <f t="shared" si="3"/>
        <v>13358</v>
      </c>
      <c r="F9" s="30">
        <f t="shared" si="3"/>
        <v>5301</v>
      </c>
      <c r="G9" s="31">
        <f t="shared" si="3"/>
        <v>5172</v>
      </c>
      <c r="H9" s="32">
        <f t="shared" si="3"/>
        <v>10473</v>
      </c>
      <c r="I9" s="40" t="s">
        <v>16</v>
      </c>
      <c r="J9" s="27">
        <f>IF(OR(SUM(E9)=0,SUM(H9)=0),0,ROUND(SUM(H9)/E9*100,2))</f>
        <v>78.400000000000006</v>
      </c>
      <c r="K9" s="12"/>
      <c r="L9" s="11"/>
      <c r="M9" s="12"/>
      <c r="N9" s="11"/>
      <c r="O9" s="13"/>
      <c r="P9" s="11"/>
      <c r="Q9" s="13"/>
      <c r="R9" s="11"/>
      <c r="S9" s="13"/>
      <c r="T9" s="11"/>
      <c r="U9" s="14"/>
    </row>
    <row r="10" spans="1:21" s="51" customFormat="1" ht="20.100000000000001" customHeight="1" thickBot="1" x14ac:dyDescent="0.3">
      <c r="A10" s="41">
        <v>5272</v>
      </c>
      <c r="B10" s="42" t="s">
        <v>19</v>
      </c>
      <c r="C10" s="43">
        <v>6528</v>
      </c>
      <c r="D10" s="44">
        <v>6777</v>
      </c>
      <c r="E10" s="44">
        <f t="shared" si="1"/>
        <v>13305</v>
      </c>
      <c r="F10" s="45">
        <v>6022</v>
      </c>
      <c r="G10" s="46">
        <v>6148</v>
      </c>
      <c r="H10" s="47">
        <f t="shared" ref="H10" si="4">IF(SUM(F10:G10)=0,"-",SUM(F10:G10))</f>
        <v>12170</v>
      </c>
      <c r="I10" s="48" t="s">
        <v>16</v>
      </c>
      <c r="J10" s="49">
        <f>IF(OR(SUM(E10)=0,SUM(H10)=0),0,ROUND(SUM(H10)/E10*100,2))</f>
        <v>91.47</v>
      </c>
      <c r="K10" s="7"/>
      <c r="L10" s="6"/>
      <c r="M10" s="7"/>
      <c r="N10" s="6"/>
      <c r="O10" s="8"/>
      <c r="P10" s="6"/>
      <c r="Q10" s="8"/>
      <c r="R10" s="6"/>
      <c r="S10" s="8"/>
      <c r="T10" s="6"/>
      <c r="U10" s="50"/>
    </row>
    <row r="11" spans="1:21" ht="13.5" thickTop="1" x14ac:dyDescent="0.25">
      <c r="A11" s="18" t="s">
        <v>18</v>
      </c>
      <c r="B11" s="15"/>
      <c r="C11" s="15"/>
      <c r="D11" s="15"/>
      <c r="E11" s="15"/>
      <c r="F11" s="15"/>
      <c r="G11" s="15"/>
      <c r="H11" s="15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Kesehatan Balita</vt:lpstr>
      <vt:lpstr>'Kesehatan Balita'!Print_Area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2025-03-08T08:48:41Z</dcterms:modified>
</cp:coreProperties>
</file>