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dr GIGI dan Spesialis GIGI" sheetId="1" r:id="rId1"/>
  </sheets>
  <calcPr calcId="144525" iterateDelta="1E-4"/>
</workbook>
</file>

<file path=xl/calcChain.xml><?xml version="1.0" encoding="utf-8"?>
<calcChain xmlns="http://schemas.openxmlformats.org/spreadsheetml/2006/main">
  <c r="H14" i="1" l="1"/>
  <c r="H13" i="1"/>
  <c r="H12" i="1"/>
  <c r="H11" i="1"/>
  <c r="H9" i="1"/>
  <c r="H8" i="1"/>
  <c r="H7" i="1"/>
  <c r="H6" i="1"/>
  <c r="H5" i="1"/>
  <c r="H4" i="1"/>
  <c r="E14" i="1"/>
  <c r="E13" i="1"/>
  <c r="E12" i="1"/>
  <c r="E11" i="1"/>
  <c r="E9" i="1"/>
  <c r="E8" i="1"/>
  <c r="E7" i="1"/>
  <c r="E6" i="1"/>
  <c r="E5" i="1"/>
  <c r="E4" i="1"/>
  <c r="J14" i="1"/>
  <c r="I14" i="1"/>
  <c r="K14" i="1" s="1"/>
  <c r="J13" i="1"/>
  <c r="I13" i="1"/>
  <c r="K13" i="1" s="1"/>
  <c r="J12" i="1"/>
  <c r="I12" i="1"/>
  <c r="K12" i="1" s="1"/>
  <c r="J11" i="1"/>
  <c r="I11" i="1"/>
  <c r="J9" i="1"/>
  <c r="I9" i="1"/>
  <c r="K9" i="1" s="1"/>
  <c r="J8" i="1"/>
  <c r="I8" i="1"/>
  <c r="J7" i="1"/>
  <c r="I7" i="1"/>
  <c r="J6" i="1"/>
  <c r="I6" i="1"/>
  <c r="J5" i="1"/>
  <c r="I5" i="1"/>
  <c r="J4" i="1"/>
  <c r="I4" i="1"/>
  <c r="K4" i="1" s="1"/>
  <c r="K7" i="1" l="1"/>
  <c r="K6" i="1"/>
  <c r="K8" i="1"/>
  <c r="K5" i="1"/>
  <c r="K11" i="1"/>
  <c r="D10" i="1"/>
  <c r="F10" i="1"/>
  <c r="G10" i="1"/>
  <c r="C10" i="1"/>
  <c r="H10" i="1" l="1"/>
  <c r="J10" i="1"/>
  <c r="I10" i="1"/>
  <c r="E10" i="1"/>
  <c r="K10" i="1" l="1"/>
</calcChain>
</file>

<file path=xl/sharedStrings.xml><?xml version="1.0" encoding="utf-8"?>
<sst xmlns="http://schemas.openxmlformats.org/spreadsheetml/2006/main" count="54" uniqueCount="42">
  <si>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</si>
  <si>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</si>
  <si>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</si>
  <si>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</si>
  <si>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</si>
  <si>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</si>
  <si>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</si>
  <si>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</si>
  <si>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KODE WILAYAH</t>
  </si>
  <si>
    <t>JUMLAH TENAGA MEDIS LAKI-LAKI</t>
  </si>
  <si>
    <t>JUMLAH TENAGA MEDIS PEREMPUAN</t>
  </si>
  <si>
    <t>TOTAL JUMLAH TENAGA MEDIS</t>
  </si>
  <si>
    <t xml:space="preserve">SATUAN </t>
  </si>
  <si>
    <t xml:space="preserve">Keterangan : </t>
  </si>
  <si>
    <t xml:space="preserve">b) Tenaga kesehatan yang bertugas di lebih dari satu tempat, hanya dihitung satu kali </t>
  </si>
  <si>
    <t xml:space="preserve">a) Jumlah dr. spesialis termasuk S3; </t>
  </si>
  <si>
    <t>KOTA BIMA</t>
  </si>
  <si>
    <t>WILAYAH / UNIT KERJA</t>
  </si>
  <si>
    <t>dr. SPESIALIS GIGI 
LAKI-LAKI</t>
  </si>
  <si>
    <t>dr. SPESIALIS GIGI 
PEREMPUAN</t>
  </si>
  <si>
    <t>dr. GIGI  
LAKI-LAKI</t>
  </si>
  <si>
    <t>dr. GIGI PEREMPUAN</t>
  </si>
  <si>
    <t>JUMLAH 
dr. GIGI</t>
  </si>
  <si>
    <t>JUMLAH 
dr. SPESIALIS GIGI</t>
  </si>
  <si>
    <t>KOTA BIMA 2018</t>
  </si>
  <si>
    <t>KOTA BIMA 2019</t>
  </si>
  <si>
    <t>KOTA BIMA 2020</t>
  </si>
  <si>
    <t>RASANAE BARAT</t>
  </si>
  <si>
    <t>RASANAE TIMUR</t>
  </si>
  <si>
    <t>ASAKOTA</t>
  </si>
  <si>
    <t>RABA</t>
  </si>
  <si>
    <t>MPUNDA</t>
  </si>
  <si>
    <t>RSUD</t>
  </si>
  <si>
    <t>KOTA BIMA 2021</t>
  </si>
  <si>
    <t>Sumber: Bidang Yankes &amp; SDMK Dinkes Kota Bima, Tahun 2023</t>
  </si>
  <si>
    <t>Jumlah Dokter Gigi dan Dokter Gigi  Spesialis (Tenaga Medis) Di Fasilitas Kesehatan di Kota Bima Tahun 2022</t>
  </si>
  <si>
    <t>c) Wilayah Kerja</t>
  </si>
  <si>
    <t>RasanaE Barat :</t>
  </si>
  <si>
    <t>RasanaE Timur :</t>
  </si>
  <si>
    <t>Asakota :</t>
  </si>
  <si>
    <t>Raba :</t>
  </si>
  <si>
    <t>Mpunda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</si>
</sst>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0.85546875" style="1" customWidth="1"/>
    <col min="3" max="5" width="11.140625" style="1" customWidth="1"/>
    <col min="6" max="8" width="10.7109375" style="1" customWidth="1"/>
    <col min="9" max="9" width="13.140625" style="1" customWidth="1"/>
    <col min="10" max="10" width="13" style="1" customWidth="1"/>
    <col min="11" max="11" width="12.7109375" style="1" customWidth="1"/>
    <col min="12" max="16384" width="9.140625" style="1"/>
  </cols>
  <sheetData>
    <row r="1" spans="1:12" ht="15" x14ac:dyDescent="0.25">
      <c r="A1" s="5" t="s">
        <v>35</v>
      </c>
    </row>
    <row r="3" spans="1:12" ht="39" thickBot="1" x14ac:dyDescent="0.25">
      <c r="A3" s="3" t="s">
        <v>8</v>
      </c>
      <c r="B3" s="13" t="s">
        <v>17</v>
      </c>
      <c r="C3" s="6" t="s">
        <v>18</v>
      </c>
      <c r="D3" s="3" t="s">
        <v>19</v>
      </c>
      <c r="E3" s="10" t="s">
        <v>23</v>
      </c>
      <c r="F3" s="3" t="s">
        <v>20</v>
      </c>
      <c r="G3" s="3" t="s">
        <v>21</v>
      </c>
      <c r="H3" s="3" t="s">
        <v>22</v>
      </c>
      <c r="I3" s="6" t="s">
        <v>9</v>
      </c>
      <c r="J3" s="3" t="s">
        <v>10</v>
      </c>
      <c r="K3" s="10" t="s">
        <v>11</v>
      </c>
      <c r="L3" s="4" t="s">
        <v>12</v>
      </c>
    </row>
    <row r="4" spans="1:12" ht="18" customHeight="1" thickTop="1" x14ac:dyDescent="0.2">
      <c r="A4" s="2">
        <v>527201</v>
      </c>
      <c r="B4" s="14" t="s">
        <v>27</v>
      </c>
      <c r="C4" s="7">
        <v>0</v>
      </c>
      <c r="D4" s="8">
        <v>0</v>
      </c>
      <c r="E4" s="11">
        <f>IF(COUNT(C4:D4)=0,"-",SUM(C4:D4))</f>
        <v>0</v>
      </c>
      <c r="F4" s="2">
        <v>0</v>
      </c>
      <c r="G4" s="2">
        <v>1</v>
      </c>
      <c r="H4" s="2">
        <f t="shared" ref="H4:H9" si="0">IF(COUNT(F4:G4)=0,"-",SUM(F4:G4))</f>
        <v>1</v>
      </c>
      <c r="I4" s="7">
        <f>IF(COUNT(C4,F4)=0,"-",SUM(C4,F4))</f>
        <v>0</v>
      </c>
      <c r="J4" s="8">
        <f>IF(COUNT(D4,G4)=0,"-",SUM(D4,G4))</f>
        <v>1</v>
      </c>
      <c r="K4" s="11">
        <f>IF(COUNT(I4:J4)=0,"-",SUM(I4:J4))</f>
        <v>1</v>
      </c>
      <c r="L4" s="2" t="s">
        <v>0</v>
      </c>
    </row>
    <row r="5" spans="1:12" ht="18" customHeight="1" x14ac:dyDescent="0.2">
      <c r="A5" s="2">
        <v>527202</v>
      </c>
      <c r="B5" s="14" t="s">
        <v>28</v>
      </c>
      <c r="C5" s="7">
        <v>0</v>
      </c>
      <c r="D5" s="8">
        <v>0</v>
      </c>
      <c r="E5" s="11">
        <f t="shared" ref="E5:E9" si="1">IF(COUNT(C5:D5)=0,"-",SUM(C5:D5))</f>
        <v>0</v>
      </c>
      <c r="F5" s="2">
        <v>1</v>
      </c>
      <c r="G5" s="2">
        <v>1</v>
      </c>
      <c r="H5" s="2">
        <f t="shared" si="0"/>
        <v>2</v>
      </c>
      <c r="I5" s="7">
        <f t="shared" ref="I5:I9" si="2">IF(COUNT(C5,F5)=0,"-",SUM(C5,F5))</f>
        <v>1</v>
      </c>
      <c r="J5" s="8">
        <f t="shared" ref="J5:J9" si="3">IF(COUNT(D5,G5)=0,"-",SUM(D5,G5))</f>
        <v>1</v>
      </c>
      <c r="K5" s="11">
        <f t="shared" ref="K5:K9" si="4">IF(COUNT(I5:J5)=0,"-",SUM(I5:J5))</f>
        <v>2</v>
      </c>
      <c r="L5" s="2" t="s">
        <v>0</v>
      </c>
    </row>
    <row r="6" spans="1:12" ht="18" customHeight="1" x14ac:dyDescent="0.2">
      <c r="A6" s="2">
        <v>527203</v>
      </c>
      <c r="B6" s="14" t="s">
        <v>29</v>
      </c>
      <c r="C6" s="7">
        <v>0</v>
      </c>
      <c r="D6" s="8">
        <v>0</v>
      </c>
      <c r="E6" s="11">
        <f t="shared" si="1"/>
        <v>0</v>
      </c>
      <c r="F6" s="2">
        <v>1</v>
      </c>
      <c r="G6" s="2">
        <v>1</v>
      </c>
      <c r="H6" s="2">
        <f t="shared" si="0"/>
        <v>2</v>
      </c>
      <c r="I6" s="7">
        <f t="shared" si="2"/>
        <v>1</v>
      </c>
      <c r="J6" s="8">
        <f t="shared" si="3"/>
        <v>1</v>
      </c>
      <c r="K6" s="11">
        <f t="shared" si="4"/>
        <v>2</v>
      </c>
      <c r="L6" s="2" t="s">
        <v>0</v>
      </c>
    </row>
    <row r="7" spans="1:12" ht="18" customHeight="1" x14ac:dyDescent="0.2">
      <c r="A7" s="2">
        <v>527204</v>
      </c>
      <c r="B7" s="14" t="s">
        <v>30</v>
      </c>
      <c r="C7" s="7">
        <v>0</v>
      </c>
      <c r="D7" s="8">
        <v>0</v>
      </c>
      <c r="E7" s="11">
        <f t="shared" si="1"/>
        <v>0</v>
      </c>
      <c r="F7" s="2">
        <v>0</v>
      </c>
      <c r="G7" s="2">
        <v>1</v>
      </c>
      <c r="H7" s="2">
        <f t="shared" si="0"/>
        <v>1</v>
      </c>
      <c r="I7" s="7">
        <f t="shared" si="2"/>
        <v>0</v>
      </c>
      <c r="J7" s="8">
        <f t="shared" si="3"/>
        <v>1</v>
      </c>
      <c r="K7" s="11">
        <f t="shared" si="4"/>
        <v>1</v>
      </c>
      <c r="L7" s="2" t="s">
        <v>0</v>
      </c>
    </row>
    <row r="8" spans="1:12" ht="18" customHeight="1" x14ac:dyDescent="0.2">
      <c r="A8" s="2">
        <v>527205</v>
      </c>
      <c r="B8" s="14" t="s">
        <v>31</v>
      </c>
      <c r="C8" s="7">
        <v>0</v>
      </c>
      <c r="D8" s="8">
        <v>0</v>
      </c>
      <c r="E8" s="11">
        <f t="shared" si="1"/>
        <v>0</v>
      </c>
      <c r="F8" s="2">
        <v>1</v>
      </c>
      <c r="G8" s="2">
        <v>0</v>
      </c>
      <c r="H8" s="2">
        <f t="shared" si="0"/>
        <v>1</v>
      </c>
      <c r="I8" s="7">
        <f t="shared" si="2"/>
        <v>1</v>
      </c>
      <c r="J8" s="8">
        <f t="shared" si="3"/>
        <v>0</v>
      </c>
      <c r="K8" s="11">
        <f t="shared" si="4"/>
        <v>1</v>
      </c>
      <c r="L8" s="2" t="s">
        <v>0</v>
      </c>
    </row>
    <row r="9" spans="1:12" ht="18" customHeight="1" x14ac:dyDescent="0.2">
      <c r="A9" s="2">
        <v>5272</v>
      </c>
      <c r="B9" s="14" t="s">
        <v>32</v>
      </c>
      <c r="C9" s="7">
        <v>0</v>
      </c>
      <c r="D9" s="8">
        <v>0</v>
      </c>
      <c r="E9" s="11">
        <f t="shared" si="1"/>
        <v>0</v>
      </c>
      <c r="F9" s="2">
        <v>0</v>
      </c>
      <c r="G9" s="2">
        <v>3</v>
      </c>
      <c r="H9" s="2">
        <f t="shared" si="0"/>
        <v>3</v>
      </c>
      <c r="I9" s="7">
        <f t="shared" si="2"/>
        <v>0</v>
      </c>
      <c r="J9" s="8">
        <f t="shared" si="3"/>
        <v>3</v>
      </c>
      <c r="K9" s="11">
        <f t="shared" si="4"/>
        <v>3</v>
      </c>
      <c r="L9" s="2" t="s">
        <v>0</v>
      </c>
    </row>
    <row r="10" spans="1:12" ht="24" customHeight="1" thickBot="1" x14ac:dyDescent="0.25">
      <c r="A10" s="4">
        <v>5272</v>
      </c>
      <c r="B10" s="15" t="s">
        <v>16</v>
      </c>
      <c r="C10" s="9">
        <f t="shared" ref="C10:K10" si="5">SUM(C4:C9)</f>
        <v>0</v>
      </c>
      <c r="D10" s="4">
        <f t="shared" si="5"/>
        <v>0</v>
      </c>
      <c r="E10" s="12">
        <f t="shared" si="5"/>
        <v>0</v>
      </c>
      <c r="F10" s="4">
        <f t="shared" si="5"/>
        <v>3</v>
      </c>
      <c r="G10" s="4">
        <f t="shared" si="5"/>
        <v>7</v>
      </c>
      <c r="H10" s="4">
        <f t="shared" si="5"/>
        <v>10</v>
      </c>
      <c r="I10" s="9">
        <f t="shared" si="5"/>
        <v>3</v>
      </c>
      <c r="J10" s="4">
        <f t="shared" si="5"/>
        <v>7</v>
      </c>
      <c r="K10" s="12">
        <f t="shared" si="5"/>
        <v>10</v>
      </c>
      <c r="L10" s="4" t="s">
        <v>0</v>
      </c>
    </row>
    <row r="11" spans="1:12" ht="20.100000000000001" customHeight="1" thickTop="1" x14ac:dyDescent="0.2">
      <c r="A11" s="17">
        <v>5272</v>
      </c>
      <c r="B11" s="18" t="s">
        <v>33</v>
      </c>
      <c r="C11" s="19">
        <v>0</v>
      </c>
      <c r="D11" s="17">
        <v>0</v>
      </c>
      <c r="E11" s="20">
        <f t="shared" ref="E11:E14" si="6">IF(COUNT(C11:D11)=0,"-",SUM(C11:D11))</f>
        <v>0</v>
      </c>
      <c r="F11" s="17">
        <v>1</v>
      </c>
      <c r="G11" s="17">
        <v>6</v>
      </c>
      <c r="H11" s="17">
        <f t="shared" ref="H11:H14" si="7">IF(COUNT(F11:G11)=0,"-",SUM(F11:G11))</f>
        <v>7</v>
      </c>
      <c r="I11" s="19">
        <f t="shared" ref="I11:I14" si="8">IF(COUNT(C11,F11)=0,"-",SUM(C11,F11))</f>
        <v>1</v>
      </c>
      <c r="J11" s="17">
        <f t="shared" ref="J11:J14" si="9">IF(COUNT(D11,G11)=0,"-",SUM(D11,G11))</f>
        <v>6</v>
      </c>
      <c r="K11" s="20">
        <f t="shared" ref="K11:K14" si="10">IF(COUNT(I11:J11)=0,"-",SUM(I11:J11))</f>
        <v>7</v>
      </c>
      <c r="L11" s="17" t="s">
        <v>0</v>
      </c>
    </row>
    <row r="12" spans="1:12" ht="20.100000000000001" customHeight="1" x14ac:dyDescent="0.2">
      <c r="A12" s="25">
        <v>5272</v>
      </c>
      <c r="B12" s="26" t="s">
        <v>26</v>
      </c>
      <c r="C12" s="27">
        <v>0</v>
      </c>
      <c r="D12" s="25">
        <v>0</v>
      </c>
      <c r="E12" s="28">
        <f t="shared" si="6"/>
        <v>0</v>
      </c>
      <c r="F12" s="25">
        <v>1</v>
      </c>
      <c r="G12" s="25">
        <v>7</v>
      </c>
      <c r="H12" s="25">
        <f t="shared" si="7"/>
        <v>8</v>
      </c>
      <c r="I12" s="27">
        <f t="shared" si="8"/>
        <v>1</v>
      </c>
      <c r="J12" s="25">
        <f t="shared" si="9"/>
        <v>7</v>
      </c>
      <c r="K12" s="28">
        <f t="shared" si="10"/>
        <v>8</v>
      </c>
      <c r="L12" s="25" t="s">
        <v>0</v>
      </c>
    </row>
    <row r="13" spans="1:12" ht="20.100000000000001" customHeight="1" x14ac:dyDescent="0.2">
      <c r="A13" s="25">
        <v>5272</v>
      </c>
      <c r="B13" s="26" t="s">
        <v>25</v>
      </c>
      <c r="C13" s="27">
        <v>0</v>
      </c>
      <c r="D13" s="25">
        <v>1</v>
      </c>
      <c r="E13" s="28">
        <f t="shared" si="6"/>
        <v>1</v>
      </c>
      <c r="F13" s="25">
        <v>2</v>
      </c>
      <c r="G13" s="25">
        <v>10</v>
      </c>
      <c r="H13" s="25">
        <f t="shared" si="7"/>
        <v>12</v>
      </c>
      <c r="I13" s="27">
        <f t="shared" si="8"/>
        <v>2</v>
      </c>
      <c r="J13" s="25">
        <f t="shared" si="9"/>
        <v>11</v>
      </c>
      <c r="K13" s="28">
        <f t="shared" si="10"/>
        <v>13</v>
      </c>
      <c r="L13" s="25" t="s">
        <v>0</v>
      </c>
    </row>
    <row r="14" spans="1:12" ht="20.100000000000001" customHeight="1" thickBot="1" x14ac:dyDescent="0.25">
      <c r="A14" s="21">
        <v>5272</v>
      </c>
      <c r="B14" s="22" t="s">
        <v>24</v>
      </c>
      <c r="C14" s="23">
        <v>0</v>
      </c>
      <c r="D14" s="21">
        <v>0</v>
      </c>
      <c r="E14" s="24">
        <f t="shared" si="6"/>
        <v>0</v>
      </c>
      <c r="F14" s="21">
        <v>0</v>
      </c>
      <c r="G14" s="21">
        <v>4</v>
      </c>
      <c r="H14" s="21">
        <f t="shared" si="7"/>
        <v>4</v>
      </c>
      <c r="I14" s="23">
        <f t="shared" si="8"/>
        <v>0</v>
      </c>
      <c r="J14" s="21">
        <f t="shared" si="9"/>
        <v>4</v>
      </c>
      <c r="K14" s="24">
        <f t="shared" si="10"/>
        <v>4</v>
      </c>
      <c r="L14" s="21" t="s">
        <v>0</v>
      </c>
    </row>
    <row r="15" spans="1:12" ht="13.5" thickTop="1" x14ac:dyDescent="0.2">
      <c r="A15" s="16" t="s">
        <v>34</v>
      </c>
    </row>
    <row r="17" spans="1:3" x14ac:dyDescent="0.2">
      <c r="A17" s="16" t="s">
        <v>13</v>
      </c>
      <c r="B17" s="16"/>
    </row>
    <row r="18" spans="1:3" x14ac:dyDescent="0.2">
      <c r="A18" s="16" t="s">
        <v>15</v>
      </c>
    </row>
    <row r="19" spans="1:3" x14ac:dyDescent="0.2">
      <c r="A19" s="16" t="s">
        <v>14</v>
      </c>
    </row>
    <row r="20" spans="1:3" x14ac:dyDescent="0.2">
      <c r="A20" s="29" t="s">
        <v>36</v>
      </c>
      <c r="C20" s="29"/>
    </row>
    <row r="21" spans="1:3" x14ac:dyDescent="0.2">
      <c r="B21" s="30" t="s">
        <v>37</v>
      </c>
      <c r="C21" s="29" t="s">
        <v>1</v>
      </c>
    </row>
    <row r="22" spans="1:3" x14ac:dyDescent="0.2">
      <c r="B22" s="30" t="s">
        <v>38</v>
      </c>
      <c r="C22" s="29" t="s">
        <v>3</v>
      </c>
    </row>
    <row r="23" spans="1:3" x14ac:dyDescent="0.2">
      <c r="B23" s="30" t="s">
        <v>38</v>
      </c>
      <c r="C23" s="29" t="s">
        <v>6</v>
      </c>
    </row>
    <row r="24" spans="1:3" x14ac:dyDescent="0.2">
      <c r="B24" s="30" t="s">
        <v>39</v>
      </c>
      <c r="C24" s="29" t="s">
        <v>5</v>
      </c>
    </row>
    <row r="25" spans="1:3" x14ac:dyDescent="0.2">
      <c r="B25" s="30" t="s">
        <v>39</v>
      </c>
      <c r="C25" s="29" t="s">
        <v>7</v>
      </c>
    </row>
    <row r="26" spans="1:3" x14ac:dyDescent="0.2">
      <c r="B26" s="30" t="s">
        <v>40</v>
      </c>
      <c r="C26" s="29" t="s">
        <v>4</v>
      </c>
    </row>
    <row r="27" spans="1:3" x14ac:dyDescent="0.2">
      <c r="B27" s="30" t="s">
        <v>41</v>
      </c>
      <c r="C27" s="29" t="s">
        <v>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 GIGI dan Spesialis GIGI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2025-03-11T17:48:31Z</dcterms:modified>
</cp:coreProperties>
</file>