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B0'!$A$1:$J$11</definedName>
  </definedNames>
  <calcPr calcId="144525"/>
</workbook>
</file>

<file path=xl/calcChain.xml><?xml version="1.0" encoding="utf-8"?>
<calcChain xmlns="http://schemas.openxmlformats.org/spreadsheetml/2006/main">
  <c r="H10" i="87" l="1"/>
  <c r="E10" i="87"/>
  <c r="J10" i="87" l="1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6" i="87" l="1"/>
  <c r="J4" i="87"/>
  <c r="J8" i="87"/>
  <c r="J5" i="87"/>
  <c r="J7" i="87"/>
  <c r="E9" i="87"/>
  <c r="H9" i="87"/>
  <c r="J9" i="87" l="1"/>
</calcChain>
</file>

<file path=xl/sharedStrings.xml><?xml version="1.0" encoding="utf-8"?>
<sst xmlns="http://schemas.openxmlformats.org/spreadsheetml/2006/main" count="26" uniqueCount="20">
  <si>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</si>
  <si>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</si>
  <si>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</si>
  <si>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</si>
  <si>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</si>
  <si>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</si>
  <si>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</si>
  <si>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</si>
  <si>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</si>
  <si>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</si>
  <si>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</si>
  <si>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</si>
  <si>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</si>
  <si>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</si>
  <si>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</si>
  <si>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 xml:space="preserve">Cakupan Pelayanan Imunisasi Dasar Lengkap pada Bayi di Kota Bima Tahun 2019 menurut Jenis Kelamin di rinci per Kecamatan </t>
  </si>
  <si>
    <t>Sumber: Bidang P2PL, Dinas Kesehatan Kota Bima, Tahun 2020</t>
  </si>
  <si>
    <t>KOTA BIMA 2018</t>
  </si>
  <si>
    <r>
      <t xml:space="preserve">JUMLAH BAYI </t>
    </r>
    <r>
      <rPr>
        <b/>
        <sz val="8"/>
        <rFont val="Calibri"/>
        <family val="2"/>
        <scheme val="minor"/>
      </rPr>
      <t>(SURVIVING INFANT) LAKI-LAKI 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</si>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</sst>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6384" width="9.140625" style="1"/>
  </cols>
  <sheetData>
    <row r="1" spans="1:20" ht="15" x14ac:dyDescent="0.25">
      <c r="A1" s="19" t="s">
        <v>15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18</v>
      </c>
      <c r="D3" s="25" t="s">
        <v>19</v>
      </c>
      <c r="E3" s="26" t="s">
        <v>10</v>
      </c>
      <c r="F3" s="24" t="s">
        <v>11</v>
      </c>
      <c r="G3" s="25" t="s">
        <v>12</v>
      </c>
      <c r="H3" s="26" t="s">
        <v>13</v>
      </c>
      <c r="I3" s="33" t="s">
        <v>8</v>
      </c>
      <c r="J3" s="35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741</v>
      </c>
      <c r="D4" s="16">
        <v>671</v>
      </c>
      <c r="E4" s="20">
        <f>IF(SUM(C4:D4)=0,0,SUM(C4:D4))</f>
        <v>1412</v>
      </c>
      <c r="F4" s="17">
        <v>728</v>
      </c>
      <c r="G4" s="16">
        <v>659</v>
      </c>
      <c r="H4" s="31">
        <f t="shared" ref="H4:H8" si="0">IF(SUM(F4:G4)=0,0,SUM(F4:G4))</f>
        <v>1387</v>
      </c>
      <c r="I4" s="34" t="s">
        <v>9</v>
      </c>
      <c r="J4" s="36">
        <f t="shared" ref="J4:J8" si="1">IF(OR(SUM(E4)=0,SUM(H4)=0),0,ROUND(SUM(H4)/E4*100,2))</f>
        <v>98.23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453</v>
      </c>
      <c r="D5" s="16">
        <v>329</v>
      </c>
      <c r="E5" s="20">
        <f t="shared" ref="E5:E10" si="2">IF(SUM(C5:D5)=0,0,SUM(C5:D5))</f>
        <v>782</v>
      </c>
      <c r="F5" s="17">
        <v>444</v>
      </c>
      <c r="G5" s="16">
        <v>322</v>
      </c>
      <c r="H5" s="31">
        <f t="shared" si="0"/>
        <v>766</v>
      </c>
      <c r="I5" s="34" t="s">
        <v>9</v>
      </c>
      <c r="J5" s="36">
        <f t="shared" si="1"/>
        <v>97.95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677</v>
      </c>
      <c r="D6" s="16">
        <v>649</v>
      </c>
      <c r="E6" s="20">
        <f t="shared" si="2"/>
        <v>1326</v>
      </c>
      <c r="F6" s="17">
        <v>612</v>
      </c>
      <c r="G6" s="16">
        <v>587</v>
      </c>
      <c r="H6" s="31">
        <f t="shared" si="0"/>
        <v>1199</v>
      </c>
      <c r="I6" s="34" t="s">
        <v>9</v>
      </c>
      <c r="J6" s="36">
        <f t="shared" si="1"/>
        <v>90.42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780</v>
      </c>
      <c r="D7" s="16">
        <v>727</v>
      </c>
      <c r="E7" s="20">
        <f t="shared" si="2"/>
        <v>1507</v>
      </c>
      <c r="F7" s="17">
        <v>762</v>
      </c>
      <c r="G7" s="16">
        <v>710</v>
      </c>
      <c r="H7" s="31">
        <f t="shared" si="0"/>
        <v>1472</v>
      </c>
      <c r="I7" s="34" t="s">
        <v>9</v>
      </c>
      <c r="J7" s="36">
        <f t="shared" si="1"/>
        <v>97.68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815</v>
      </c>
      <c r="D8" s="16">
        <v>670</v>
      </c>
      <c r="E8" s="20">
        <f t="shared" si="2"/>
        <v>1485</v>
      </c>
      <c r="F8" s="17">
        <v>765</v>
      </c>
      <c r="G8" s="16">
        <v>628</v>
      </c>
      <c r="H8" s="31">
        <f t="shared" si="0"/>
        <v>1393</v>
      </c>
      <c r="I8" s="34" t="s">
        <v>9</v>
      </c>
      <c r="J8" s="36">
        <f t="shared" si="1"/>
        <v>93.8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IF(SUM(C4:C8)=0,0,SUM(C4:C8))</f>
        <v>3466</v>
      </c>
      <c r="D9" s="30">
        <f t="shared" ref="D9:H9" si="3">IF(SUM(D4:D8)=0,0,SUM(D4:D8))</f>
        <v>3046</v>
      </c>
      <c r="E9" s="30">
        <f t="shared" si="3"/>
        <v>6512</v>
      </c>
      <c r="F9" s="29">
        <f t="shared" si="3"/>
        <v>3311</v>
      </c>
      <c r="G9" s="30">
        <f t="shared" si="3"/>
        <v>2906</v>
      </c>
      <c r="H9" s="32">
        <f t="shared" si="3"/>
        <v>6217</v>
      </c>
      <c r="I9" s="37" t="s">
        <v>9</v>
      </c>
      <c r="J9" s="38">
        <f>IF(OR(SUM(E9)=0,SUM(H9)=0),0,ROUND(SUM(H9)/E9*100,2))</f>
        <v>95.47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7" customFormat="1" ht="24.75" customHeight="1" thickTop="1" thickBot="1" x14ac:dyDescent="0.3">
      <c r="A10" s="39">
        <v>5272</v>
      </c>
      <c r="B10" s="40" t="s">
        <v>17</v>
      </c>
      <c r="C10" s="41">
        <v>3332</v>
      </c>
      <c r="D10" s="42">
        <v>3171</v>
      </c>
      <c r="E10" s="42">
        <f t="shared" si="2"/>
        <v>6503</v>
      </c>
      <c r="F10" s="41">
        <v>3123</v>
      </c>
      <c r="G10" s="42">
        <v>3037</v>
      </c>
      <c r="H10" s="43">
        <f t="shared" ref="H10" si="4">IF(SUM(F10:G10)=0,0,SUM(F10:G10))</f>
        <v>6160</v>
      </c>
      <c r="I10" s="44" t="s">
        <v>9</v>
      </c>
      <c r="J10" s="45">
        <f>IF(OR(SUM(E10)=0,SUM(H10)=0),0,ROUND(SUM(H10)/E10*100,2))</f>
        <v>94.73</v>
      </c>
      <c r="K10" s="6"/>
      <c r="L10" s="7"/>
      <c r="M10" s="6"/>
      <c r="N10" s="8"/>
      <c r="O10" s="6"/>
      <c r="P10" s="8"/>
      <c r="Q10" s="6"/>
      <c r="R10" s="8"/>
      <c r="S10" s="6"/>
      <c r="T10" s="46"/>
    </row>
    <row r="11" spans="1:20" ht="13.5" thickTop="1" x14ac:dyDescent="0.25">
      <c r="A11" s="18" t="s">
        <v>16</v>
      </c>
      <c r="B11" s="15"/>
      <c r="C11" s="15"/>
      <c r="D11" s="15"/>
      <c r="E11" s="15"/>
      <c r="F11" s="15"/>
      <c r="G11" s="15"/>
      <c r="H11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2025-03-08T17:13:54Z</dcterms:modified>
</cp:coreProperties>
</file>