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0730" windowHeight="11310"/>
  </bookViews>
  <sheets>
    <sheet name="Pengungsi  Bencana" sheetId="1" r:id="rId1"/>
  </sheets>
  <definedNames>
    <definedName name="_xlnm.Print_Area" localSheetId="0">'Pengungsi  Bencana'!$A$1:$H$15</definedName>
  </definedNames>
  <calcPr calcId="144525"/>
</workbook>
</file>

<file path=xl/calcChain.xml><?xml version="1.0" encoding="utf-8"?>
<calcChain xmlns="http://schemas.openxmlformats.org/spreadsheetml/2006/main">
  <c r="H9" i="1" l="1"/>
  <c r="G9" i="1"/>
  <c r="F9" i="1"/>
  <c r="E9" i="1"/>
  <c r="D9" i="1"/>
  <c r="C9" i="1"/>
  <c r="H8" i="1"/>
  <c r="H7" i="1"/>
  <c r="H6" i="1"/>
  <c r="H5" i="1"/>
  <c r="H4" i="1"/>
  <c r="H14" i="1" l="1"/>
  <c r="H13" i="1"/>
  <c r="H12" i="1"/>
</calcChain>
</file>

<file path=xl/sharedStrings.xml><?xml version="1.0" encoding="utf-8"?>
<sst xmlns="http://schemas.openxmlformats.org/spreadsheetml/2006/main" count="37" uniqueCount="24">
  <si>
    <t>Satuan : Jiwa</t>
  </si>
  <si>
    <t>RASANAE BARAT</t>
  </si>
  <si>
    <t>RASANAE TIMUR</t>
  </si>
  <si>
    <t>ASAKOTA</t>
  </si>
  <si>
    <t>RABA</t>
  </si>
  <si>
    <t>MPUNDA</t>
  </si>
  <si>
    <t>KOTA BIMA</t>
  </si>
  <si>
    <t>-</t>
  </si>
  <si>
    <t xml:space="preserve"> - </t>
  </si>
  <si>
    <t>Tahun 2019</t>
  </si>
  <si>
    <t>Tahun 2020</t>
  </si>
  <si>
    <t>Tahun 2021</t>
  </si>
  <si>
    <t>Pengungsi
Bencana Banjir</t>
  </si>
  <si>
    <t>Pengungsi 
Bencana Longsor</t>
  </si>
  <si>
    <t>Pengungsi 
Bencana
Gempa Bumi</t>
  </si>
  <si>
    <t>Pengungsi
Bencana Tsunami</t>
  </si>
  <si>
    <t>Pengungsi
Bencana Kebakaran</t>
  </si>
  <si>
    <t>TOTAL JUMLAH 
PENGUNGSI 
AKIBAT BENCANA</t>
  </si>
  <si>
    <t>WILAYAH
KECAMATAN</t>
  </si>
  <si>
    <t>Jumlah Pengungsi Akibat Bencana di Kota Bima Tahun 2024 
dirinci menurut Jenis Ancaman Bencana per Wilayah Kecamatan</t>
  </si>
  <si>
    <t>Sumber : Badan Penanggulangan Bencana Daerah Kota Bima, Tahun 2025</t>
  </si>
  <si>
    <t>Tahun 2022</t>
  </si>
  <si>
    <t>Tahun 2023</t>
  </si>
  <si>
    <t>KODE WILAYAH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</si>
</sst>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theme="1"/>
      <name val="Calibri"/>
      <charset val="134"/>
      <scheme val="minor"/>
    </font>
    <font>
      <b/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 applyProtection="1">
      <alignment vertical="center"/>
      <protection locked="0"/>
    </xf>
    <xf numFmtId="3" fontId="4" fillId="0" borderId="0" xfId="0" applyNumberFormat="1" applyFont="1" applyAlignment="1" applyProtection="1">
      <alignment horizontal="center" vertical="center"/>
      <protection locked="0"/>
    </xf>
    <xf numFmtId="3" fontId="4" fillId="0" borderId="0" xfId="0" applyNumberFormat="1" applyFont="1" applyAlignment="1" applyProtection="1">
      <alignment horizontal="left" vertical="center" indent="1"/>
      <protection locked="0"/>
    </xf>
    <xf numFmtId="3" fontId="4" fillId="0" borderId="2" xfId="0" applyNumberFormat="1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3" fillId="2" borderId="2" xfId="0" applyFont="1" applyFill="1" applyBorder="1" applyAlignment="1" applyProtection="1">
      <alignment horizontal="left" vertical="center"/>
      <protection locked="0"/>
    </xf>
    <xf numFmtId="0" fontId="4" fillId="0" borderId="3" xfId="0" applyFont="1" applyBorder="1" applyAlignment="1" applyProtection="1">
      <alignment horizontal="left" vertical="center"/>
      <protection locked="0"/>
    </xf>
    <xf numFmtId="3" fontId="4" fillId="0" borderId="3" xfId="0" applyNumberFormat="1" applyFont="1" applyBorder="1" applyAlignment="1" applyProtection="1">
      <alignment horizontal="center" vertical="center"/>
      <protection locked="0"/>
    </xf>
    <xf numFmtId="3" fontId="3" fillId="2" borderId="2" xfId="0" applyNumberFormat="1" applyFont="1" applyFill="1" applyBorder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3" fontId="3" fillId="0" borderId="0" xfId="0" applyNumberFormat="1" applyFont="1" applyAlignment="1" applyProtection="1">
      <alignment horizontal="center" vertical="center"/>
      <protection hidden="1"/>
    </xf>
    <xf numFmtId="3" fontId="3" fillId="0" borderId="2" xfId="0" applyNumberFormat="1" applyFont="1" applyBorder="1" applyAlignment="1" applyProtection="1">
      <alignment horizontal="center" vertical="center"/>
      <protection hidden="1"/>
    </xf>
    <xf numFmtId="0" fontId="7" fillId="0" borderId="0" xfId="0" applyFont="1" applyAlignment="1" applyProtection="1">
      <alignment horizontal="left" vertical="top"/>
      <protection locked="0"/>
    </xf>
    <xf numFmtId="0" fontId="6" fillId="0" borderId="0" xfId="0" applyFont="1" applyAlignment="1" applyProtection="1">
      <alignment horizontal="right"/>
      <protection locked="0"/>
    </xf>
    <xf numFmtId="3" fontId="4" fillId="3" borderId="1" xfId="0" applyNumberFormat="1" applyFont="1" applyFill="1" applyBorder="1" applyAlignment="1" applyProtection="1">
      <alignment horizontal="left" vertical="center" indent="1"/>
      <protection locked="0"/>
    </xf>
    <xf numFmtId="3" fontId="4" fillId="3" borderId="0" xfId="0" applyNumberFormat="1" applyFont="1" applyFill="1" applyAlignment="1" applyProtection="1">
      <alignment horizontal="center" vertical="center"/>
      <protection locked="0"/>
    </xf>
    <xf numFmtId="3" fontId="4" fillId="3" borderId="0" xfId="0" applyNumberFormat="1" applyFont="1" applyFill="1" applyAlignment="1" applyProtection="1">
      <alignment horizontal="left" vertical="center" indent="1"/>
      <protection locked="0"/>
    </xf>
    <xf numFmtId="3" fontId="3" fillId="3" borderId="0" xfId="0" applyNumberFormat="1" applyFont="1" applyFill="1" applyAlignment="1" applyProtection="1">
      <alignment horizontal="center" vertical="center"/>
      <protection hidden="1"/>
    </xf>
    <xf numFmtId="3" fontId="3" fillId="3" borderId="1" xfId="0" applyNumberFormat="1" applyFont="1" applyFill="1" applyBorder="1" applyAlignment="1">
      <alignment horizontal="center" vertical="center"/>
    </xf>
    <xf numFmtId="0" fontId="1" fillId="0" borderId="0" xfId="0" applyFont="1" applyAlignment="1" applyProtection="1">
      <alignment horizontal="centerContinuous" vertical="center" wrapText="1"/>
      <protection locked="0"/>
    </xf>
    <xf numFmtId="0" fontId="1" fillId="0" borderId="0" xfId="0" applyFont="1" applyAlignment="1" applyProtection="1">
      <alignment horizontal="centerContinuous" vertical="center"/>
      <protection locked="0"/>
    </xf>
    <xf numFmtId="0" fontId="4" fillId="0" borderId="0" xfId="0" applyFont="1" applyAlignment="1" applyProtection="1">
      <alignment horizontal="left" vertical="center" indent="1"/>
      <protection locked="0"/>
    </xf>
    <xf numFmtId="0" fontId="4" fillId="0" borderId="3" xfId="0" applyFont="1" applyBorder="1" applyAlignment="1" applyProtection="1">
      <alignment horizontal="left" vertical="center" indent="1"/>
      <protection locked="0"/>
    </xf>
    <xf numFmtId="0" fontId="3" fillId="2" borderId="2" xfId="0" applyFont="1" applyFill="1" applyBorder="1" applyAlignment="1" applyProtection="1">
      <alignment horizontal="left" vertical="center" indent="1"/>
      <protection locked="0"/>
    </xf>
    <xf numFmtId="0" fontId="4" fillId="3" borderId="0" xfId="0" applyFont="1" applyFill="1" applyAlignment="1" applyProtection="1">
      <alignment horizontal="left" vertical="center" indent="1"/>
      <protection locked="0"/>
    </xf>
    <xf numFmtId="0" fontId="2" fillId="2" borderId="4" xfId="0" applyFont="1" applyFill="1" applyBorder="1" applyAlignment="1" applyProtection="1">
      <alignment vertical="center" wrapText="1"/>
      <protection locked="0"/>
    </xf>
    <xf numFmtId="0" fontId="5" fillId="2" borderId="4" xfId="0" applyFont="1" applyFill="1" applyBorder="1" applyAlignment="1" applyProtection="1">
      <alignment horizontal="center" vertical="center" wrapText="1"/>
      <protection locked="0"/>
    </xf>
    <xf numFmtId="0" fontId="5" fillId="2" borderId="4" xfId="0" applyFont="1" applyFill="1" applyBorder="1" applyAlignment="1" applyProtection="1">
      <alignment vertical="center" wrapText="1"/>
      <protection locked="0"/>
    </xf>
    <xf numFmtId="0" fontId="4" fillId="0" borderId="2" xfId="0" applyFont="1" applyBorder="1" applyAlignment="1" applyProtection="1">
      <alignment horizontal="left" vertical="center" indent="1"/>
      <protection locked="0"/>
    </xf>
    <xf numFmtId="3" fontId="4" fillId="0" borderId="2" xfId="0" applyNumberFormat="1" applyFont="1" applyBorder="1" applyAlignment="1" applyProtection="1">
      <alignment horizontal="left" vertical="center" indent="1"/>
      <protection locked="0"/>
    </xf>
    <xf numFmtId="3" fontId="3" fillId="3" borderId="0" xfId="0" applyNumberFormat="1" applyFont="1" applyFill="1" applyAlignment="1">
      <alignment horizontal="center" vertical="center"/>
    </xf>
    <xf numFmtId="0" fontId="4" fillId="3" borderId="1" xfId="0" applyFont="1" applyFill="1" applyBorder="1" applyAlignment="1" applyProtection="1">
      <alignment horizontal="left" vertical="center" indent="1"/>
      <protection locked="0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showGridLines="0" tabSelected="1" view="pageBreakPreview" zoomScaleNormal="100" zoomScaleSheetLayoutView="100" workbookViewId="0">
      <selection activeCell="G10" sqref="G10"/>
    </sheetView>
  </sheetViews>
  <sheetFormatPr defaultColWidth="9.140625" defaultRowHeight="15"/>
  <cols>
    <col min="1" max="1" width="11.5703125" style="1" customWidth="1"/>
    <col min="2" max="2" width="14.28515625" style="1" customWidth="1"/>
    <col min="3" max="4" width="9.85546875" style="1" customWidth="1"/>
    <col min="5" max="5" width="10.7109375" style="1" customWidth="1"/>
    <col min="6" max="7" width="9.85546875" style="1" customWidth="1"/>
    <col min="8" max="8" width="14.7109375" style="1" customWidth="1"/>
    <col min="9" max="16384" width="9.140625" style="1"/>
  </cols>
  <sheetData>
    <row r="1" spans="1:8" ht="32.25" customHeight="1">
      <c r="A1" s="20" t="s">
        <v>19</v>
      </c>
      <c r="B1" s="21"/>
      <c r="C1" s="21"/>
      <c r="D1" s="21"/>
      <c r="E1" s="21"/>
      <c r="F1" s="21"/>
      <c r="G1" s="21"/>
      <c r="H1" s="21"/>
    </row>
    <row r="2" spans="1:8">
      <c r="H2" s="14" t="s">
        <v>0</v>
      </c>
    </row>
    <row r="3" spans="1:8" ht="39.75" customHeight="1" thickBot="1">
      <c r="A3" s="26" t="s">
        <v>23</v>
      </c>
      <c r="B3" s="26" t="s">
        <v>18</v>
      </c>
      <c r="C3" s="27" t="s">
        <v>12</v>
      </c>
      <c r="D3" s="27" t="s">
        <v>13</v>
      </c>
      <c r="E3" s="27" t="s">
        <v>14</v>
      </c>
      <c r="F3" s="27" t="s">
        <v>15</v>
      </c>
      <c r="G3" s="27" t="s">
        <v>16</v>
      </c>
      <c r="H3" s="28" t="s">
        <v>17</v>
      </c>
    </row>
    <row r="4" spans="1:8" ht="24.75" customHeight="1">
      <c r="A4" s="22">
        <v>527201</v>
      </c>
      <c r="B4" s="5" t="s">
        <v>1</v>
      </c>
      <c r="C4" s="2">
        <v>0</v>
      </c>
      <c r="D4" s="2">
        <v>0</v>
      </c>
      <c r="E4" s="2">
        <v>0</v>
      </c>
      <c r="F4" s="2">
        <v>0</v>
      </c>
      <c r="G4" s="2">
        <v>13</v>
      </c>
      <c r="H4" s="10">
        <f>SUM(C4:G4)</f>
        <v>13</v>
      </c>
    </row>
    <row r="5" spans="1:8" ht="24.75" customHeight="1">
      <c r="A5" s="22">
        <v>527202</v>
      </c>
      <c r="B5" s="5" t="s">
        <v>2</v>
      </c>
      <c r="C5" s="2">
        <v>0</v>
      </c>
      <c r="D5" s="2">
        <v>0</v>
      </c>
      <c r="E5" s="2">
        <v>0</v>
      </c>
      <c r="F5" s="2">
        <v>0</v>
      </c>
      <c r="G5" s="2">
        <v>0</v>
      </c>
      <c r="H5" s="10">
        <f t="shared" ref="H5:H8" si="0">SUM(C5:G5)</f>
        <v>0</v>
      </c>
    </row>
    <row r="6" spans="1:8" ht="24.75" customHeight="1">
      <c r="A6" s="22">
        <v>527203</v>
      </c>
      <c r="B6" s="5" t="s">
        <v>3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10">
        <f t="shared" si="0"/>
        <v>0</v>
      </c>
    </row>
    <row r="7" spans="1:8" ht="24.75" customHeight="1">
      <c r="A7" s="22">
        <v>527204</v>
      </c>
      <c r="B7" s="5" t="s">
        <v>4</v>
      </c>
      <c r="C7" s="2">
        <v>0</v>
      </c>
      <c r="D7" s="2">
        <v>0</v>
      </c>
      <c r="E7" s="2">
        <v>0</v>
      </c>
      <c r="F7" s="2">
        <v>0</v>
      </c>
      <c r="G7" s="2">
        <v>15</v>
      </c>
      <c r="H7" s="10">
        <f t="shared" si="0"/>
        <v>15</v>
      </c>
    </row>
    <row r="8" spans="1:8" ht="24.75" customHeight="1" thickBot="1">
      <c r="A8" s="23">
        <v>527205</v>
      </c>
      <c r="B8" s="7" t="s">
        <v>5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f t="shared" si="0"/>
        <v>0</v>
      </c>
    </row>
    <row r="9" spans="1:8" ht="24.75" customHeight="1" thickBot="1">
      <c r="A9" s="24">
        <v>5272</v>
      </c>
      <c r="B9" s="6" t="s">
        <v>6</v>
      </c>
      <c r="C9" s="9">
        <f>SUM(C4:C8)</f>
        <v>0</v>
      </c>
      <c r="D9" s="9">
        <f t="shared" ref="D9:H9" si="1">SUM(D4:D8)</f>
        <v>0</v>
      </c>
      <c r="E9" s="9">
        <f t="shared" si="1"/>
        <v>0</v>
      </c>
      <c r="F9" s="9">
        <f t="shared" si="1"/>
        <v>0</v>
      </c>
      <c r="G9" s="9">
        <f t="shared" si="1"/>
        <v>28</v>
      </c>
      <c r="H9" s="9">
        <f t="shared" si="1"/>
        <v>28</v>
      </c>
    </row>
    <row r="10" spans="1:8" ht="24.75" customHeight="1" thickTop="1">
      <c r="A10" s="32">
        <v>5272</v>
      </c>
      <c r="B10" s="15" t="s">
        <v>22</v>
      </c>
      <c r="C10" s="19">
        <v>0</v>
      </c>
      <c r="D10" s="19">
        <v>0</v>
      </c>
      <c r="E10" s="19">
        <v>0</v>
      </c>
      <c r="F10" s="19">
        <v>0</v>
      </c>
      <c r="G10" s="19">
        <v>0</v>
      </c>
      <c r="H10" s="19">
        <v>0</v>
      </c>
    </row>
    <row r="11" spans="1:8" ht="24.75" customHeight="1">
      <c r="A11" s="25">
        <v>5272</v>
      </c>
      <c r="B11" s="17" t="s">
        <v>21</v>
      </c>
      <c r="C11" s="31">
        <v>0</v>
      </c>
      <c r="D11" s="31">
        <v>0</v>
      </c>
      <c r="E11" s="31">
        <v>0</v>
      </c>
      <c r="F11" s="31">
        <v>0</v>
      </c>
      <c r="G11" s="31">
        <v>37</v>
      </c>
      <c r="H11" s="31">
        <v>37</v>
      </c>
    </row>
    <row r="12" spans="1:8" ht="20.25" customHeight="1">
      <c r="A12" s="25">
        <v>5272</v>
      </c>
      <c r="B12" s="17" t="s">
        <v>11</v>
      </c>
      <c r="C12" s="16" t="s">
        <v>7</v>
      </c>
      <c r="D12" s="16" t="s">
        <v>7</v>
      </c>
      <c r="E12" s="16" t="s">
        <v>7</v>
      </c>
      <c r="F12" s="16" t="s">
        <v>7</v>
      </c>
      <c r="G12" s="16" t="s">
        <v>7</v>
      </c>
      <c r="H12" s="18">
        <f t="shared" ref="H12:H14" si="2">IF(COUNT(C12,,D12,E12,F12,G12)=0,"-",IF(SUM(C12:G12)=0,0,SUM(C12:G12)))</f>
        <v>0</v>
      </c>
    </row>
    <row r="13" spans="1:8" ht="20.25" customHeight="1">
      <c r="A13" s="22">
        <v>5272</v>
      </c>
      <c r="B13" s="3" t="s">
        <v>10</v>
      </c>
      <c r="C13" s="2" t="s">
        <v>8</v>
      </c>
      <c r="D13" s="2" t="s">
        <v>8</v>
      </c>
      <c r="E13" s="2" t="s">
        <v>8</v>
      </c>
      <c r="F13" s="2" t="s">
        <v>8</v>
      </c>
      <c r="G13" s="2" t="s">
        <v>8</v>
      </c>
      <c r="H13" s="11">
        <f t="shared" si="2"/>
        <v>0</v>
      </c>
    </row>
    <row r="14" spans="1:8" ht="20.25" customHeight="1" thickBot="1">
      <c r="A14" s="29">
        <v>5272</v>
      </c>
      <c r="B14" s="30" t="s">
        <v>9</v>
      </c>
      <c r="C14" s="4" t="s">
        <v>8</v>
      </c>
      <c r="D14" s="4" t="s">
        <v>8</v>
      </c>
      <c r="E14" s="4" t="s">
        <v>8</v>
      </c>
      <c r="F14" s="4" t="s">
        <v>8</v>
      </c>
      <c r="G14" s="4" t="s">
        <v>8</v>
      </c>
      <c r="H14" s="12">
        <f t="shared" si="2"/>
        <v>0</v>
      </c>
    </row>
    <row r="15" spans="1:8" ht="15.75" thickTop="1">
      <c r="A15" s="13" t="s">
        <v>20</v>
      </c>
    </row>
  </sheetData>
  <sheetProtection formatCells="0"/>
  <printOptions horizontalCentered="1"/>
  <pageMargins left="0.19685039370078741" right="0.19685039370078741" top="0.39370078740157483" bottom="0.19685039370078741" header="0.31496062992125984" footer="0.31496062992125984"/>
  <pageSetup paperSize="9" scale="1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Pengungsi  Bencana</vt:lpstr>
      <vt:lpstr>'Pengungsi  Bencana'!Print_Area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ASUS</cp:lastModifiedBy>
  <cp:lastPrinted>2023-03-27T03:13:33Z</cp:lastPrinted>
  <dcterms:created xsi:type="dcterms:W3CDTF">2006-09-16T00:00:00Z</dcterms:created>
  <dcterms:modified xsi:type="dcterms:W3CDTF">2025-07-04T07:26:25Z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83AFCE2649A7405389BDA7DA3FDD3318</vt:lpwstr>
  </property>
  <property fmtid="{D5CDD505-2E9C-101B-9397-08002B2CF9AE}" pid="3" name="KSOProductBuildVer">
    <vt:lpwstr>1057-11.2.0.11486</vt:lpwstr>
  </property>
</Properties>
</file>