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G11" i="1" l="1"/>
  <c r="G12" i="1" l="1"/>
  <c r="G10" i="1" l="1"/>
  <c r="G13" i="1" l="1"/>
  <c r="G8" i="1" l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<sst xmlns="http://schemas.openxmlformats.org/spreadsheetml/2006/main" count="45" uniqueCount="23">
  <si>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</si>
  <si>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</si>
  <si>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</si>
  <si>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</si>
  <si>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</si>
  <si>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</si>
  <si>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</si>
  <si>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</si>
  <si>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</si>
  <si>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</si>
  <si>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</si>
  <si>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</si>
  <si>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JUMLAH 
PENDUDUK ANAK 
LAKI-LAKI 
(Usia 0 - 18 Tahun)</t>
  </si>
  <si>
    <t>-</t>
  </si>
  <si>
    <t>KOTA BIMA 2019</t>
  </si>
  <si>
    <t>TAMAT
SD/SEDERAJAT</t>
  </si>
  <si>
    <t>TAMAT SMP/SEDERAJAT</t>
  </si>
  <si>
    <t>TAMAT SMA/SEDERAJAT</t>
  </si>
  <si>
    <t>KOTA BIMA 2020</t>
  </si>
  <si>
    <t>KOTA BIMA 2021</t>
  </si>
  <si>
    <t>KOTA BIMA 2022</t>
  </si>
  <si>
    <t>Sumber : Dinas Kependudukan dan Pencatatan Sipil Kota Bima, Tahun 2024</t>
  </si>
  <si>
    <t>Struktur Penduduk Anak Berjenis Kelamin Laki-laki (Usia 0 - 18 Tahun) di Kota Bima Tahun 2023 menurut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</si>
</sst>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3.7109375" style="9" customWidth="1"/>
    <col min="6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22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51.75" thickBot="1" x14ac:dyDescent="0.3">
      <c r="A3" s="6" t="s">
        <v>3</v>
      </c>
      <c r="B3" s="11" t="s">
        <v>6</v>
      </c>
      <c r="C3" s="3" t="s">
        <v>1</v>
      </c>
      <c r="D3" s="6" t="s">
        <v>15</v>
      </c>
      <c r="E3" s="6" t="s">
        <v>16</v>
      </c>
      <c r="F3" s="6" t="s">
        <v>17</v>
      </c>
      <c r="G3" s="3" t="s">
        <v>12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3725</v>
      </c>
      <c r="D4" s="1">
        <v>229</v>
      </c>
      <c r="E4" s="1">
        <v>116</v>
      </c>
      <c r="F4" s="1">
        <v>37</v>
      </c>
      <c r="G4" s="17">
        <f>IF(SUM(C4:F4)=0,0,SUM(C4:F4))</f>
        <v>4107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2529</v>
      </c>
      <c r="D5" s="1">
        <v>110</v>
      </c>
      <c r="E5" s="1">
        <v>63</v>
      </c>
      <c r="F5" s="1">
        <v>34</v>
      </c>
      <c r="G5" s="17">
        <f>IF(SUM(C5:F5)=0,0,SUM(C5:F5))</f>
        <v>2736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4821</v>
      </c>
      <c r="D6" s="1">
        <v>245</v>
      </c>
      <c r="E6" s="1">
        <v>130</v>
      </c>
      <c r="F6" s="1">
        <v>40</v>
      </c>
      <c r="G6" s="17">
        <f>IF(SUM(C6:F6)=0,0,SUM(C6:F6))</f>
        <v>5236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4993</v>
      </c>
      <c r="D7" s="1">
        <v>238</v>
      </c>
      <c r="E7" s="1">
        <v>136</v>
      </c>
      <c r="F7" s="1">
        <v>60</v>
      </c>
      <c r="G7" s="17">
        <f>IF(SUM(C7:F7)=0,0,SUM(C7:F7))</f>
        <v>5427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4218</v>
      </c>
      <c r="D8" s="1">
        <v>231</v>
      </c>
      <c r="E8" s="1">
        <v>148</v>
      </c>
      <c r="F8" s="1">
        <v>48</v>
      </c>
      <c r="G8" s="17">
        <f>IF(SUM(C8:F8)=0,0,SUM(C8:F8))</f>
        <v>4645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20286</v>
      </c>
      <c r="D9" s="16">
        <f t="shared" ref="D9:G9" si="0">IF(SUM(D4:D8)=0,0,SUM(D4:D8))</f>
        <v>1053</v>
      </c>
      <c r="E9" s="16">
        <f t="shared" si="0"/>
        <v>593</v>
      </c>
      <c r="F9" s="16">
        <f t="shared" si="0"/>
        <v>219</v>
      </c>
      <c r="G9" s="15">
        <f t="shared" si="0"/>
        <v>22151</v>
      </c>
      <c r="H9" s="15" t="s">
        <v>5</v>
      </c>
    </row>
    <row r="10" spans="1:8" s="18" customFormat="1" ht="24" customHeight="1" thickTop="1" x14ac:dyDescent="0.25">
      <c r="A10" s="20">
        <v>5272</v>
      </c>
      <c r="B10" s="21" t="s">
        <v>20</v>
      </c>
      <c r="C10" s="22" t="s">
        <v>13</v>
      </c>
      <c r="D10" s="23" t="s">
        <v>13</v>
      </c>
      <c r="E10" s="23" t="s">
        <v>13</v>
      </c>
      <c r="F10" s="23" t="s">
        <v>13</v>
      </c>
      <c r="G10" s="22" t="str">
        <f>IF(SUM(C10:F10)=0,"-",SUM(C10:F10))</f>
        <v>-</v>
      </c>
      <c r="H10" s="22" t="s">
        <v>5</v>
      </c>
    </row>
    <row r="11" spans="1:8" s="18" customFormat="1" ht="24" customHeight="1" x14ac:dyDescent="0.25">
      <c r="A11" s="28">
        <v>5272</v>
      </c>
      <c r="B11" s="29" t="s">
        <v>19</v>
      </c>
      <c r="C11" s="30">
        <v>18788</v>
      </c>
      <c r="D11" s="31">
        <v>1113</v>
      </c>
      <c r="E11" s="31">
        <v>675</v>
      </c>
      <c r="F11" s="31">
        <v>186</v>
      </c>
      <c r="G11" s="30">
        <f>IF(SUM(C11:F11)=0,"-",SUM(C11:F11))</f>
        <v>20762</v>
      </c>
      <c r="H11" s="30" t="s">
        <v>5</v>
      </c>
    </row>
    <row r="12" spans="1:8" s="18" customFormat="1" ht="24" customHeight="1" x14ac:dyDescent="0.25">
      <c r="A12" s="28">
        <v>5272</v>
      </c>
      <c r="B12" s="29" t="s">
        <v>18</v>
      </c>
      <c r="C12" s="30">
        <v>9658</v>
      </c>
      <c r="D12" s="31">
        <v>9073</v>
      </c>
      <c r="E12" s="31">
        <v>4524</v>
      </c>
      <c r="F12" s="31">
        <v>2822</v>
      </c>
      <c r="G12" s="30">
        <f>IF(SUM(C12:F12)=0,"-",SUM(C12:F12))</f>
        <v>26077</v>
      </c>
      <c r="H12" s="30" t="s">
        <v>5</v>
      </c>
    </row>
    <row r="13" spans="1:8" s="18" customFormat="1" ht="24" customHeight="1" thickBot="1" x14ac:dyDescent="0.3">
      <c r="A13" s="24">
        <v>5272</v>
      </c>
      <c r="B13" s="25" t="s">
        <v>14</v>
      </c>
      <c r="C13" s="26" t="s">
        <v>13</v>
      </c>
      <c r="D13" s="27" t="s">
        <v>13</v>
      </c>
      <c r="E13" s="27" t="s">
        <v>13</v>
      </c>
      <c r="F13" s="27" t="s">
        <v>13</v>
      </c>
      <c r="G13" s="26" t="str">
        <f>IF(SUM(C13:F13)=0,"-",SUM(C13:F13))</f>
        <v>-</v>
      </c>
      <c r="H13" s="26" t="s">
        <v>5</v>
      </c>
    </row>
    <row r="14" spans="1:8" ht="13.5" thickTop="1" x14ac:dyDescent="0.25">
      <c r="A14" s="4" t="s">
        <v>21</v>
      </c>
    </row>
    <row r="17" spans="4:6" x14ac:dyDescent="0.25">
      <c r="D17" s="19"/>
      <c r="E17" s="19"/>
    </row>
    <row r="18" spans="4:6" x14ac:dyDescent="0.25">
      <c r="D18" s="19"/>
      <c r="E18" s="19"/>
      <c r="F18" s="19"/>
    </row>
    <row r="19" spans="4:6" x14ac:dyDescent="0.25">
      <c r="D19" s="19"/>
      <c r="E19" s="19"/>
      <c r="F19" s="19"/>
    </row>
    <row r="20" spans="4:6" x14ac:dyDescent="0.25">
      <c r="D20" s="19"/>
      <c r="E20" s="19"/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2025-02-27T13:43:00Z</dcterms:modified>
</cp:coreProperties>
</file>