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810" yWindow="-15" windowWidth="6825" windowHeight="8160"/>
  </bookViews>
  <sheets>
    <sheet name="Rekap Bencana" sheetId="2" r:id="rId1"/>
  </sheets>
  <definedNames>
    <definedName name="_xlnm.Print_Area" localSheetId="0">'Rekap Bencana'!$A$1:$N$15</definedName>
  </definedNames>
  <calcPr calcId="144525"/>
</workbook>
</file>

<file path=xl/calcChain.xml><?xml version="1.0" encoding="utf-8"?>
<calcChain xmlns="http://schemas.openxmlformats.org/spreadsheetml/2006/main">
  <c r="N9" i="2" l="1"/>
  <c r="M9" i="2"/>
  <c r="L9" i="2"/>
  <c r="K9" i="2"/>
  <c r="J9" i="2"/>
  <c r="I9" i="2"/>
  <c r="H9" i="2"/>
  <c r="G9" i="2"/>
  <c r="F9" i="2"/>
  <c r="E9" i="2"/>
  <c r="D9" i="2"/>
  <c r="C9" i="2"/>
  <c r="N8" i="2"/>
  <c r="N7" i="2"/>
  <c r="N6" i="2"/>
  <c r="N5" i="2"/>
  <c r="N4" i="2"/>
  <c r="N14" i="2" l="1"/>
  <c r="N13" i="2"/>
  <c r="N12" i="2"/>
</calcChain>
</file>

<file path=xl/sharedStrings.xml><?xml version="1.0" encoding="utf-8"?>
<sst xmlns="http://schemas.openxmlformats.org/spreadsheetml/2006/main" count="28" uniqueCount="28">
  <si>
    <t>Satuan : Kasus</t>
  </si>
  <si>
    <t>RASANAE BARAT</t>
  </si>
  <si>
    <t>RASANAE TIMUR</t>
  </si>
  <si>
    <t>ASAKOTA</t>
  </si>
  <si>
    <t>RABA</t>
  </si>
  <si>
    <t>MPUNDA</t>
  </si>
  <si>
    <t>KOTA BIMA</t>
  </si>
  <si>
    <t xml:space="preserve">Banjir </t>
  </si>
  <si>
    <t>Gempa Bumi</t>
  </si>
  <si>
    <t>Tsunami</t>
  </si>
  <si>
    <t>Tanah Longsor</t>
  </si>
  <si>
    <t xml:space="preserve">Gelombang Ekstrim dan Abrasi </t>
  </si>
  <si>
    <t>Kebakaran Hutan dan Lahan</t>
  </si>
  <si>
    <t xml:space="preserve">Kekeringan </t>
  </si>
  <si>
    <t xml:space="preserve">Konflik Sosial </t>
  </si>
  <si>
    <t xml:space="preserve">Banjir Bandang </t>
  </si>
  <si>
    <t>Pandemi COVID-19</t>
  </si>
  <si>
    <t>Tahun 2021</t>
  </si>
  <si>
    <t>Tahun 2020</t>
  </si>
  <si>
    <t>Tahun 2019</t>
  </si>
  <si>
    <t>Cuaca Ekstrem (Putting Beliung)</t>
  </si>
  <si>
    <t>KECAMATAN</t>
  </si>
  <si>
    <t>TOTAL</t>
  </si>
  <si>
    <t>Tahun 2022</t>
  </si>
  <si>
    <t>Tahun 2023</t>
  </si>
  <si>
    <t xml:space="preserve">Rekapitulasi Kejadian Bencana di Kota Bima
dirinci Menurut Jenis Ancaman Bencana per Kecamatan, Tahun 2024 </t>
  </si>
  <si>
    <t>Sumber : Badan Penanggulangan Bencana Daerah Kota Bima, Tahun 2025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</si>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</sst>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31">
    <xf numFmtId="0" fontId="0" fillId="0" borderId="0" xfId="0"/>
    <xf numFmtId="0" fontId="7" fillId="0" borderId="0" xfId="0" applyFont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horizontal="left" vertical="center"/>
      <protection locked="0"/>
    </xf>
    <xf numFmtId="3" fontId="7" fillId="0" borderId="0" xfId="0" applyNumberFormat="1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3" fontId="8" fillId="2" borderId="2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 applyProtection="1">
      <alignment horizontal="center" vertical="center"/>
      <protection hidden="1"/>
    </xf>
    <xf numFmtId="3" fontId="8" fillId="0" borderId="1" xfId="0" applyNumberFormat="1" applyFont="1" applyBorder="1" applyAlignment="1" applyProtection="1">
      <alignment horizontal="center" vertical="center"/>
      <protection hidden="1"/>
    </xf>
    <xf numFmtId="3" fontId="7" fillId="0" borderId="0" xfId="0" applyNumberFormat="1" applyFont="1" applyAlignment="1" applyProtection="1">
      <alignment horizontal="left" vertical="center" indent="1"/>
      <protection locked="0"/>
    </xf>
    <xf numFmtId="0" fontId="7" fillId="0" borderId="1" xfId="0" applyFont="1" applyBorder="1" applyAlignment="1" applyProtection="1">
      <alignment horizontal="left" vertical="center" indent="1"/>
      <protection locked="0"/>
    </xf>
    <xf numFmtId="0" fontId="11" fillId="0" borderId="0" xfId="0" applyFont="1" applyAlignment="1" applyProtection="1">
      <alignment horizontal="center"/>
      <protection locked="0"/>
    </xf>
    <xf numFmtId="3" fontId="7" fillId="3" borderId="0" xfId="0" applyNumberFormat="1" applyFont="1" applyFill="1" applyAlignment="1" applyProtection="1">
      <alignment horizontal="left" vertical="center" indent="1"/>
      <protection locked="0"/>
    </xf>
    <xf numFmtId="3" fontId="8" fillId="3" borderId="0" xfId="0" applyNumberFormat="1" applyFont="1" applyFill="1" applyAlignment="1">
      <alignment horizontal="center" vertical="center"/>
    </xf>
    <xf numFmtId="3" fontId="7" fillId="3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Continuous" vertical="center" wrapText="1"/>
      <protection locked="0"/>
    </xf>
    <xf numFmtId="49" fontId="7" fillId="0" borderId="0" xfId="0" applyNumberFormat="1" applyFont="1" applyAlignment="1" applyProtection="1">
      <alignment horizontal="left" vertical="center" indent="1"/>
      <protection locked="0"/>
    </xf>
    <xf numFmtId="49" fontId="8" fillId="2" borderId="2" xfId="0" applyNumberFormat="1" applyFont="1" applyFill="1" applyBorder="1" applyAlignment="1" applyProtection="1">
      <alignment horizontal="left" vertical="center" indent="1"/>
      <protection locked="0"/>
    </xf>
    <xf numFmtId="49" fontId="7" fillId="3" borderId="0" xfId="0" applyNumberFormat="1" applyFont="1" applyFill="1" applyAlignment="1" applyProtection="1">
      <alignment horizontal="left" vertical="center" indent="1"/>
      <protection locked="0"/>
    </xf>
    <xf numFmtId="0" fontId="7" fillId="0" borderId="0" xfId="0" applyFont="1" applyBorder="1" applyAlignment="1" applyProtection="1"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0" fontId="6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/>
      <protection locked="0"/>
    </xf>
    <xf numFmtId="49" fontId="7" fillId="0" borderId="1" xfId="0" applyNumberFormat="1" applyFont="1" applyBorder="1" applyAlignment="1" applyProtection="1">
      <alignment horizontal="left" vertical="center" indent="1"/>
      <protection locked="0"/>
    </xf>
    <xf numFmtId="3" fontId="7" fillId="0" borderId="0" xfId="1" applyNumberFormat="1" applyFont="1" applyAlignment="1" applyProtection="1">
      <alignment horizontal="center" vertical="center"/>
      <protection locked="0"/>
    </xf>
  </cellXfs>
  <cellStyles count="3">
    <cellStyle name="Comma [0]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showGridLines="0" tabSelected="1" view="pageBreakPreview" zoomScaleNormal="100" zoomScaleSheetLayoutView="100" workbookViewId="0">
      <selection activeCell="D9" sqref="D9:N9"/>
    </sheetView>
  </sheetViews>
  <sheetFormatPr defaultRowHeight="12.75"/>
  <cols>
    <col min="1" max="1" width="8.85546875" style="7" customWidth="1"/>
    <col min="2" max="2" width="15.140625" style="7" customWidth="1"/>
    <col min="3" max="6" width="7" style="7" customWidth="1"/>
    <col min="7" max="7" width="9.5703125" style="7" customWidth="1"/>
    <col min="8" max="8" width="8.5703125" style="7" customWidth="1"/>
    <col min="9" max="9" width="13.85546875" style="7" customWidth="1"/>
    <col min="10" max="10" width="9.28515625" style="7" customWidth="1"/>
    <col min="11" max="12" width="7" style="7" customWidth="1"/>
    <col min="13" max="13" width="8.5703125" style="7" customWidth="1"/>
    <col min="14" max="14" width="9.5703125" style="7" customWidth="1"/>
    <col min="15" max="16384" width="9.140625" style="7"/>
  </cols>
  <sheetData>
    <row r="1" spans="1:14" ht="31.5" customHeight="1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>
      <c r="G2" s="23"/>
      <c r="H2" s="23"/>
      <c r="N2" s="6" t="s">
        <v>0</v>
      </c>
    </row>
    <row r="3" spans="1:14" ht="39.75" customHeight="1" thickBot="1">
      <c r="A3" s="24" t="s">
        <v>27</v>
      </c>
      <c r="B3" s="25" t="s">
        <v>21</v>
      </c>
      <c r="C3" s="26" t="s">
        <v>7</v>
      </c>
      <c r="D3" s="26" t="s">
        <v>8</v>
      </c>
      <c r="E3" s="26" t="s">
        <v>9</v>
      </c>
      <c r="F3" s="26" t="s">
        <v>10</v>
      </c>
      <c r="G3" s="26" t="s">
        <v>11</v>
      </c>
      <c r="H3" s="27" t="s">
        <v>12</v>
      </c>
      <c r="I3" s="27" t="s">
        <v>20</v>
      </c>
      <c r="J3" s="27" t="s">
        <v>13</v>
      </c>
      <c r="K3" s="27" t="s">
        <v>14</v>
      </c>
      <c r="L3" s="27" t="s">
        <v>15</v>
      </c>
      <c r="M3" s="27" t="s">
        <v>16</v>
      </c>
      <c r="N3" s="2" t="s">
        <v>22</v>
      </c>
    </row>
    <row r="4" spans="1:14" ht="19.5" customHeight="1">
      <c r="A4" s="20">
        <v>527201</v>
      </c>
      <c r="B4" s="1" t="s">
        <v>1</v>
      </c>
      <c r="C4" s="4">
        <v>17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30">
        <v>5</v>
      </c>
      <c r="K4" s="4">
        <v>0</v>
      </c>
      <c r="L4" s="4">
        <v>0</v>
      </c>
      <c r="M4" s="4">
        <v>0</v>
      </c>
      <c r="N4" s="10">
        <f>SUM(C4:M4)</f>
        <v>22</v>
      </c>
    </row>
    <row r="5" spans="1:14" ht="19.5" customHeight="1">
      <c r="A5" s="20">
        <v>527202</v>
      </c>
      <c r="B5" s="1" t="s">
        <v>2</v>
      </c>
      <c r="C5" s="4">
        <v>4</v>
      </c>
      <c r="D5" s="4">
        <v>0</v>
      </c>
      <c r="E5" s="4">
        <v>0</v>
      </c>
      <c r="F5" s="4">
        <v>2</v>
      </c>
      <c r="G5" s="4">
        <v>0</v>
      </c>
      <c r="H5" s="4">
        <v>0</v>
      </c>
      <c r="I5" s="4">
        <v>3</v>
      </c>
      <c r="J5" s="30">
        <v>8</v>
      </c>
      <c r="K5" s="4">
        <v>0</v>
      </c>
      <c r="L5" s="4">
        <v>0</v>
      </c>
      <c r="M5" s="4">
        <v>0</v>
      </c>
      <c r="N5" s="10">
        <f t="shared" ref="N5:N8" si="0">SUM(C5:M5)</f>
        <v>17</v>
      </c>
    </row>
    <row r="6" spans="1:14" ht="19.5" customHeight="1">
      <c r="A6" s="20">
        <v>527203</v>
      </c>
      <c r="B6" s="1" t="s">
        <v>3</v>
      </c>
      <c r="C6" s="4">
        <v>1</v>
      </c>
      <c r="D6" s="4">
        <v>0</v>
      </c>
      <c r="E6" s="4">
        <v>0</v>
      </c>
      <c r="F6" s="4">
        <v>3</v>
      </c>
      <c r="G6" s="4">
        <v>0</v>
      </c>
      <c r="H6" s="4">
        <v>0</v>
      </c>
      <c r="I6" s="4">
        <v>2</v>
      </c>
      <c r="J6" s="30">
        <v>6</v>
      </c>
      <c r="K6" s="4">
        <v>0</v>
      </c>
      <c r="L6" s="4">
        <v>0</v>
      </c>
      <c r="M6" s="4">
        <v>0</v>
      </c>
      <c r="N6" s="10">
        <f t="shared" si="0"/>
        <v>12</v>
      </c>
    </row>
    <row r="7" spans="1:14" ht="19.5" customHeight="1">
      <c r="A7" s="20">
        <v>527204</v>
      </c>
      <c r="B7" s="1" t="s">
        <v>4</v>
      </c>
      <c r="C7" s="4">
        <v>4</v>
      </c>
      <c r="D7" s="5">
        <v>0</v>
      </c>
      <c r="E7" s="5">
        <v>0</v>
      </c>
      <c r="F7" s="4">
        <v>4</v>
      </c>
      <c r="G7" s="5">
        <v>0</v>
      </c>
      <c r="H7" s="5">
        <v>0</v>
      </c>
      <c r="I7" s="4">
        <v>0</v>
      </c>
      <c r="J7" s="30">
        <v>11</v>
      </c>
      <c r="K7" s="5">
        <v>0</v>
      </c>
      <c r="L7" s="5">
        <v>0</v>
      </c>
      <c r="M7" s="5">
        <v>0</v>
      </c>
      <c r="N7" s="10">
        <f t="shared" si="0"/>
        <v>19</v>
      </c>
    </row>
    <row r="8" spans="1:14" ht="19.5" customHeight="1">
      <c r="A8" s="20">
        <v>527205</v>
      </c>
      <c r="B8" s="1" t="s">
        <v>5</v>
      </c>
      <c r="C8" s="4">
        <v>10</v>
      </c>
      <c r="D8" s="4">
        <v>0</v>
      </c>
      <c r="E8" s="4">
        <v>0</v>
      </c>
      <c r="F8" s="4">
        <v>2</v>
      </c>
      <c r="G8" s="4">
        <v>0</v>
      </c>
      <c r="H8" s="4">
        <v>0</v>
      </c>
      <c r="I8" s="4">
        <v>0</v>
      </c>
      <c r="J8" s="30">
        <v>10</v>
      </c>
      <c r="K8" s="4">
        <v>0</v>
      </c>
      <c r="L8" s="4">
        <v>0</v>
      </c>
      <c r="M8" s="4">
        <v>0</v>
      </c>
      <c r="N8" s="10">
        <f t="shared" si="0"/>
        <v>22</v>
      </c>
    </row>
    <row r="9" spans="1:14" ht="24.75" customHeight="1" thickBot="1">
      <c r="A9" s="21">
        <v>5272</v>
      </c>
      <c r="B9" s="3" t="s">
        <v>6</v>
      </c>
      <c r="C9" s="9">
        <f>SUM(C4:C8)</f>
        <v>36</v>
      </c>
      <c r="D9" s="9">
        <f t="shared" ref="D9:N9" si="1">SUM(D4:D8)</f>
        <v>0</v>
      </c>
      <c r="E9" s="9">
        <f t="shared" si="1"/>
        <v>0</v>
      </c>
      <c r="F9" s="9">
        <f t="shared" si="1"/>
        <v>11</v>
      </c>
      <c r="G9" s="9">
        <f t="shared" si="1"/>
        <v>0</v>
      </c>
      <c r="H9" s="9">
        <f t="shared" si="1"/>
        <v>0</v>
      </c>
      <c r="I9" s="9">
        <f t="shared" si="1"/>
        <v>5</v>
      </c>
      <c r="J9" s="9">
        <f t="shared" si="1"/>
        <v>40</v>
      </c>
      <c r="K9" s="9">
        <f t="shared" si="1"/>
        <v>0</v>
      </c>
      <c r="L9" s="9">
        <f t="shared" si="1"/>
        <v>0</v>
      </c>
      <c r="M9" s="9">
        <f t="shared" si="1"/>
        <v>0</v>
      </c>
      <c r="N9" s="9">
        <f t="shared" si="1"/>
        <v>92</v>
      </c>
    </row>
    <row r="10" spans="1:14" ht="19.5" customHeight="1">
      <c r="A10" s="22">
        <v>5272</v>
      </c>
      <c r="B10" s="16" t="s">
        <v>24</v>
      </c>
      <c r="C10" s="18">
        <v>19</v>
      </c>
      <c r="D10" s="18">
        <v>0</v>
      </c>
      <c r="E10" s="18">
        <v>0</v>
      </c>
      <c r="F10" s="18">
        <v>6</v>
      </c>
      <c r="G10" s="18">
        <v>0</v>
      </c>
      <c r="H10" s="18">
        <v>0</v>
      </c>
      <c r="I10" s="18">
        <v>5</v>
      </c>
      <c r="J10" s="18">
        <v>15</v>
      </c>
      <c r="K10" s="18">
        <v>0</v>
      </c>
      <c r="L10" s="18">
        <v>0</v>
      </c>
      <c r="M10" s="18">
        <v>0</v>
      </c>
      <c r="N10" s="17">
        <v>45</v>
      </c>
    </row>
    <row r="11" spans="1:14" ht="19.5" customHeight="1">
      <c r="A11" s="22">
        <v>5272</v>
      </c>
      <c r="B11" s="16" t="s">
        <v>23</v>
      </c>
      <c r="C11" s="18">
        <v>12</v>
      </c>
      <c r="D11" s="18">
        <v>0</v>
      </c>
      <c r="E11" s="18">
        <v>0</v>
      </c>
      <c r="F11" s="18">
        <v>9</v>
      </c>
      <c r="G11" s="18">
        <v>0</v>
      </c>
      <c r="H11" s="18">
        <v>13</v>
      </c>
      <c r="I11" s="18">
        <v>11</v>
      </c>
      <c r="J11" s="18">
        <v>4</v>
      </c>
      <c r="K11" s="18">
        <v>1</v>
      </c>
      <c r="L11" s="18">
        <v>0</v>
      </c>
      <c r="M11" s="18">
        <v>0</v>
      </c>
      <c r="N11" s="17">
        <v>50</v>
      </c>
    </row>
    <row r="12" spans="1:14" ht="19.5" customHeight="1">
      <c r="A12" s="20">
        <v>5272</v>
      </c>
      <c r="B12" s="13" t="s">
        <v>17</v>
      </c>
      <c r="C12" s="4">
        <v>4</v>
      </c>
      <c r="D12" s="4">
        <v>2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1</v>
      </c>
      <c r="K12" s="4">
        <v>0</v>
      </c>
      <c r="L12" s="4">
        <v>0</v>
      </c>
      <c r="M12" s="4">
        <v>1</v>
      </c>
      <c r="N12" s="11">
        <f t="shared" ref="N12:N14" si="2">IF(COUNT(C12,D12,E12,F12,G12,H12,I12,J12,K12,L12,M12)=0,"-",IF(SUM(C12:M12)=0,0,SUM(C12:M12)))</f>
        <v>8</v>
      </c>
    </row>
    <row r="13" spans="1:14" ht="19.5" customHeight="1">
      <c r="A13" s="20">
        <v>5272</v>
      </c>
      <c r="B13" s="13" t="s">
        <v>18</v>
      </c>
      <c r="C13" s="4">
        <v>8</v>
      </c>
      <c r="D13" s="4">
        <v>4</v>
      </c>
      <c r="E13" s="4">
        <v>0</v>
      </c>
      <c r="F13" s="4">
        <v>2</v>
      </c>
      <c r="G13" s="4">
        <v>0</v>
      </c>
      <c r="H13" s="4">
        <v>14</v>
      </c>
      <c r="I13" s="4">
        <v>4</v>
      </c>
      <c r="J13" s="4">
        <v>1</v>
      </c>
      <c r="K13" s="4">
        <v>0</v>
      </c>
      <c r="L13" s="4">
        <v>0</v>
      </c>
      <c r="M13" s="4">
        <v>1</v>
      </c>
      <c r="N13" s="11">
        <f t="shared" si="2"/>
        <v>34</v>
      </c>
    </row>
    <row r="14" spans="1:14" ht="19.5" customHeight="1" thickBot="1">
      <c r="A14" s="29">
        <v>5272</v>
      </c>
      <c r="B14" s="14" t="s">
        <v>19</v>
      </c>
      <c r="C14" s="8">
        <v>6</v>
      </c>
      <c r="D14" s="8">
        <v>0</v>
      </c>
      <c r="E14" s="8">
        <v>0</v>
      </c>
      <c r="F14" s="8">
        <v>0</v>
      </c>
      <c r="G14" s="8">
        <v>0</v>
      </c>
      <c r="H14" s="8">
        <v>17</v>
      </c>
      <c r="I14" s="8">
        <v>8</v>
      </c>
      <c r="J14" s="8">
        <v>12</v>
      </c>
      <c r="K14" s="8">
        <v>1</v>
      </c>
      <c r="L14" s="8">
        <v>0</v>
      </c>
      <c r="M14" s="8">
        <v>0</v>
      </c>
      <c r="N14" s="12">
        <f t="shared" si="2"/>
        <v>44</v>
      </c>
    </row>
    <row r="15" spans="1:14" ht="13.5" thickTop="1">
      <c r="A15" s="28" t="s">
        <v>26</v>
      </c>
      <c r="B15" s="28"/>
      <c r="C15" s="28"/>
      <c r="D15" s="28"/>
      <c r="E15" s="28"/>
      <c r="F15" s="28"/>
      <c r="G15" s="28"/>
      <c r="H15" s="28"/>
    </row>
    <row r="16" spans="1:14" ht="13.5">
      <c r="L16" s="15"/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Rekap Bencana</vt:lpstr>
      <vt:lpstr>'Rekap Bencana'!Print_Area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cp:lastPrinted>2023-03-27T03:15:34Z</cp:lastPrinted>
  <dcterms:created xsi:type="dcterms:W3CDTF">2006-09-16T00:00:00Z</dcterms:created>
  <dcterms:modified xsi:type="dcterms:W3CDTF">2025-07-04T07:55:22Z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752ED416931B4F7C91B81F7A83719DBD</vt:lpwstr>
  </property>
  <property fmtid="{D5CDD505-2E9C-101B-9397-08002B2CF9AE}" pid="3" name="KSOProductBuildVer">
    <vt:lpwstr>1057-11.2.0.11486</vt:lpwstr>
  </property>
</Properties>
</file>