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Sheet1!$A$1:$F$21</definedName>
  </definedNames>
  <calcPr calcId="144525"/>
</workbook>
</file>

<file path=xl/calcChain.xml><?xml version="1.0" encoding="utf-8"?>
<calcChain xmlns="http://schemas.openxmlformats.org/spreadsheetml/2006/main">
  <c r="E14" i="1" l="1"/>
  <c r="E15" i="1" l="1"/>
  <c r="E16" i="1" l="1"/>
  <c r="E17" i="1" l="1"/>
  <c r="E6" i="1" l="1"/>
  <c r="E7" i="1"/>
  <c r="E8" i="1"/>
  <c r="E9" i="1"/>
  <c r="E10" i="1"/>
  <c r="E11" i="1"/>
  <c r="D12" i="1" l="1"/>
  <c r="C12" i="1"/>
  <c r="E5" i="1"/>
  <c r="E4" i="1"/>
  <c r="E13" i="1"/>
  <c r="E20" i="1"/>
  <c r="E19" i="1"/>
  <c r="E18" i="1"/>
  <c r="E12" i="1" l="1"/>
</calcChain>
</file>

<file path=xl/sharedStrings.xml><?xml version="1.0" encoding="utf-8"?>
<sst xmlns="http://schemas.openxmlformats.org/spreadsheetml/2006/main" count="48" uniqueCount="27">
  <si>
    <t>KODE WILAYAH</t>
  </si>
  <si>
    <t xml:space="preserve"> </t>
  </si>
  <si>
    <t>SATUAN</t>
  </si>
  <si>
    <t>Jiwa</t>
  </si>
  <si>
    <t>KEC. RASANAE TIMUR 2018</t>
  </si>
  <si>
    <t>KEC. RASANAE TIMUR 2017</t>
  </si>
  <si>
    <t>KEC. RASANAE TIMUR 2016</t>
  </si>
  <si>
    <t>KEC. RASANAE TIMUR 2015</t>
  </si>
  <si>
    <t>KEL. KUMBE</t>
  </si>
  <si>
    <t>KEL. LAMPE</t>
  </si>
  <si>
    <t>KEL. DODU</t>
  </si>
  <si>
    <t>KEL. NUNGGA</t>
  </si>
  <si>
    <t>KEL. KODO</t>
  </si>
  <si>
    <t>KEL. OI FOO</t>
  </si>
  <si>
    <t>KEL. LELAMASE</t>
  </si>
  <si>
    <t>KEL. OI MBO</t>
  </si>
  <si>
    <t>KEC. RASANAE TIMUR</t>
  </si>
  <si>
    <t>NAMA WILAYAH</t>
  </si>
  <si>
    <t xml:space="preserve">JMLH PENDUDUK LAKI-LAKI </t>
  </si>
  <si>
    <t>JMLH PENDUDUK PEREMPUAN</t>
  </si>
  <si>
    <t>TOTAL JUMLAH PENDUDUK</t>
  </si>
  <si>
    <t>KEC. RASANAE TIMUR 2019</t>
  </si>
  <si>
    <t>KEC. RASANAE TIMUR 2020</t>
  </si>
  <si>
    <t>KEC. RASANAE TIMUR 2021</t>
  </si>
  <si>
    <t>Jumlah Penduduk Kecamatan RasanaE Timur Kota Bima Tahun 2023 menurut Jenis Kelamin</t>
  </si>
  <si>
    <t>Sumber : Dinas Kependudukan dan Pencatatan Sipil Kota Bima, Tahun 2024</t>
  </si>
  <si>
    <t>KEC. RASANAE TIMUR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</si>
</sst>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4" fontId="4" fillId="0" borderId="0" xfId="0" applyNumberFormat="1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horizontal="left" vertical="center" inden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3.5703125" style="2" customWidth="1"/>
    <col min="2" max="2" width="24" style="2" customWidth="1"/>
    <col min="3" max="5" width="14.42578125" style="2" customWidth="1"/>
    <col min="6" max="6" width="11.5703125" style="2" customWidth="1"/>
    <col min="7" max="16384" width="9.140625" style="2"/>
  </cols>
  <sheetData>
    <row r="1" spans="1:6" ht="15" x14ac:dyDescent="0.25">
      <c r="A1" s="18" t="s">
        <v>24</v>
      </c>
    </row>
    <row r="2" spans="1:6" x14ac:dyDescent="0.25">
      <c r="A2" s="3" t="s">
        <v>1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</row>
    <row r="3" spans="1:6" ht="30.75" customHeight="1" thickBot="1" x14ac:dyDescent="0.3">
      <c r="A3" s="4" t="s">
        <v>0</v>
      </c>
      <c r="B3" s="5" t="s">
        <v>17</v>
      </c>
      <c r="C3" s="4" t="s">
        <v>18</v>
      </c>
      <c r="D3" s="4" t="s">
        <v>19</v>
      </c>
      <c r="E3" s="4" t="s">
        <v>20</v>
      </c>
      <c r="F3" s="5" t="s">
        <v>2</v>
      </c>
    </row>
    <row r="4" spans="1:6" ht="21.75" customHeight="1" thickTop="1" x14ac:dyDescent="0.25">
      <c r="A4" s="6">
        <v>5272021004</v>
      </c>
      <c r="B4" s="7" t="s">
        <v>8</v>
      </c>
      <c r="C4" s="8">
        <v>1939</v>
      </c>
      <c r="D4" s="8">
        <v>1983</v>
      </c>
      <c r="E4" s="9">
        <f>IF(SUM(C4:D4)=0,"-",SUM(C4:D4))</f>
        <v>3922</v>
      </c>
      <c r="F4" s="10" t="s">
        <v>3</v>
      </c>
    </row>
    <row r="5" spans="1:6" ht="21.75" customHeight="1" x14ac:dyDescent="0.25">
      <c r="A5" s="6">
        <v>5272021008</v>
      </c>
      <c r="B5" s="7" t="s">
        <v>9</v>
      </c>
      <c r="C5" s="8">
        <v>792</v>
      </c>
      <c r="D5" s="8">
        <v>835</v>
      </c>
      <c r="E5" s="9">
        <f t="shared" ref="E5" si="0">IF(SUM(C5:D5)=0,"-",SUM(C5:D5))</f>
        <v>1627</v>
      </c>
      <c r="F5" s="10" t="s">
        <v>3</v>
      </c>
    </row>
    <row r="6" spans="1:6" ht="21.75" customHeight="1" x14ac:dyDescent="0.25">
      <c r="A6" s="6">
        <v>5272021009</v>
      </c>
      <c r="B6" s="7" t="s">
        <v>10</v>
      </c>
      <c r="C6" s="8">
        <v>1639</v>
      </c>
      <c r="D6" s="8">
        <v>1657</v>
      </c>
      <c r="E6" s="9">
        <f t="shared" ref="E6:E11" si="1">IF(SUM(C6:D6)=0,"-",SUM(C6:D6))</f>
        <v>3296</v>
      </c>
      <c r="F6" s="10" t="s">
        <v>3</v>
      </c>
    </row>
    <row r="7" spans="1:6" ht="21.75" customHeight="1" x14ac:dyDescent="0.25">
      <c r="A7" s="6">
        <v>5272021011</v>
      </c>
      <c r="B7" s="7" t="s">
        <v>11</v>
      </c>
      <c r="C7" s="8">
        <v>1268</v>
      </c>
      <c r="D7" s="8">
        <v>1253</v>
      </c>
      <c r="E7" s="9">
        <f t="shared" si="1"/>
        <v>2521</v>
      </c>
      <c r="F7" s="10" t="s">
        <v>3</v>
      </c>
    </row>
    <row r="8" spans="1:6" ht="21.75" customHeight="1" x14ac:dyDescent="0.25">
      <c r="A8" s="6">
        <v>5272021018</v>
      </c>
      <c r="B8" s="7" t="s">
        <v>12</v>
      </c>
      <c r="C8" s="8">
        <v>1097</v>
      </c>
      <c r="D8" s="8">
        <v>1156</v>
      </c>
      <c r="E8" s="9">
        <f t="shared" si="1"/>
        <v>2253</v>
      </c>
      <c r="F8" s="10" t="s">
        <v>3</v>
      </c>
    </row>
    <row r="9" spans="1:6" ht="21.75" customHeight="1" x14ac:dyDescent="0.25">
      <c r="A9" s="6">
        <v>5272021019</v>
      </c>
      <c r="B9" s="7" t="s">
        <v>13</v>
      </c>
      <c r="C9" s="8">
        <v>1142</v>
      </c>
      <c r="D9" s="8">
        <v>1120</v>
      </c>
      <c r="E9" s="9">
        <f t="shared" si="1"/>
        <v>2262</v>
      </c>
      <c r="F9" s="10" t="s">
        <v>3</v>
      </c>
    </row>
    <row r="10" spans="1:6" ht="21.75" customHeight="1" x14ac:dyDescent="0.25">
      <c r="A10" s="6">
        <v>5272021020</v>
      </c>
      <c r="B10" s="7" t="s">
        <v>14</v>
      </c>
      <c r="C10" s="8">
        <v>1028</v>
      </c>
      <c r="D10" s="8">
        <v>1054</v>
      </c>
      <c r="E10" s="9">
        <f t="shared" si="1"/>
        <v>2082</v>
      </c>
      <c r="F10" s="10" t="s">
        <v>3</v>
      </c>
    </row>
    <row r="11" spans="1:6" ht="21.75" customHeight="1" x14ac:dyDescent="0.25">
      <c r="A11" s="6">
        <v>5272021021</v>
      </c>
      <c r="B11" s="7" t="s">
        <v>15</v>
      </c>
      <c r="C11" s="8">
        <v>934</v>
      </c>
      <c r="D11" s="8">
        <v>936</v>
      </c>
      <c r="E11" s="9">
        <f t="shared" si="1"/>
        <v>1870</v>
      </c>
      <c r="F11" s="10" t="s">
        <v>3</v>
      </c>
    </row>
    <row r="12" spans="1:6" ht="22.5" customHeight="1" thickBot="1" x14ac:dyDescent="0.3">
      <c r="A12" s="19">
        <v>527202</v>
      </c>
      <c r="B12" s="11" t="s">
        <v>16</v>
      </c>
      <c r="C12" s="20">
        <f>IF(SUM(C4:C11)=0,"-",SUM(C4:C11))</f>
        <v>9839</v>
      </c>
      <c r="D12" s="20">
        <f t="shared" ref="D12:E12" si="2">IF(SUM(D4:D11)=0,"-",SUM(D4:D11))</f>
        <v>9994</v>
      </c>
      <c r="E12" s="20">
        <f t="shared" si="2"/>
        <v>19833</v>
      </c>
      <c r="F12" s="21" t="s">
        <v>3</v>
      </c>
    </row>
    <row r="13" spans="1:6" ht="18" customHeight="1" thickTop="1" x14ac:dyDescent="0.25">
      <c r="A13" s="6">
        <v>527202</v>
      </c>
      <c r="B13" s="7" t="s">
        <v>26</v>
      </c>
      <c r="C13" s="12">
        <v>9485</v>
      </c>
      <c r="D13" s="12">
        <v>9699</v>
      </c>
      <c r="E13" s="12">
        <f>SUM(C13:D13)</f>
        <v>19184</v>
      </c>
      <c r="F13" s="13" t="s">
        <v>3</v>
      </c>
    </row>
    <row r="14" spans="1:6" ht="18" customHeight="1" x14ac:dyDescent="0.25">
      <c r="A14" s="6">
        <v>527202</v>
      </c>
      <c r="B14" s="7" t="s">
        <v>23</v>
      </c>
      <c r="C14" s="12">
        <v>9284</v>
      </c>
      <c r="D14" s="12">
        <v>9546</v>
      </c>
      <c r="E14" s="12">
        <f>SUM(C14:D14)</f>
        <v>18830</v>
      </c>
      <c r="F14" s="13" t="s">
        <v>3</v>
      </c>
    </row>
    <row r="15" spans="1:6" ht="18" customHeight="1" x14ac:dyDescent="0.25">
      <c r="A15" s="6">
        <v>527202</v>
      </c>
      <c r="B15" s="7" t="s">
        <v>22</v>
      </c>
      <c r="C15" s="12">
        <v>9175</v>
      </c>
      <c r="D15" s="12">
        <v>9439</v>
      </c>
      <c r="E15" s="12">
        <f>SUM(C15:D15)</f>
        <v>18614</v>
      </c>
      <c r="F15" s="13" t="s">
        <v>3</v>
      </c>
    </row>
    <row r="16" spans="1:6" ht="18" customHeight="1" x14ac:dyDescent="0.25">
      <c r="A16" s="6">
        <v>527202</v>
      </c>
      <c r="B16" s="7" t="s">
        <v>21</v>
      </c>
      <c r="C16" s="12">
        <v>9002</v>
      </c>
      <c r="D16" s="12">
        <v>9223</v>
      </c>
      <c r="E16" s="12">
        <f>SUM(C16:D16)</f>
        <v>18225</v>
      </c>
      <c r="F16" s="13" t="s">
        <v>3</v>
      </c>
    </row>
    <row r="17" spans="1:6" ht="18" customHeight="1" x14ac:dyDescent="0.25">
      <c r="A17" s="6">
        <v>527202</v>
      </c>
      <c r="B17" s="7" t="s">
        <v>4</v>
      </c>
      <c r="C17" s="12">
        <v>8902</v>
      </c>
      <c r="D17" s="12">
        <v>9051</v>
      </c>
      <c r="E17" s="12">
        <f>SUM(C17:D17)</f>
        <v>17953</v>
      </c>
      <c r="F17" s="13" t="s">
        <v>3</v>
      </c>
    </row>
    <row r="18" spans="1:6" ht="18" customHeight="1" x14ac:dyDescent="0.25">
      <c r="A18" s="6">
        <v>527202</v>
      </c>
      <c r="B18" s="7" t="s">
        <v>5</v>
      </c>
      <c r="C18" s="12">
        <v>8598</v>
      </c>
      <c r="D18" s="12">
        <v>8753</v>
      </c>
      <c r="E18" s="12">
        <f>SUM(C18:D18)</f>
        <v>17351</v>
      </c>
      <c r="F18" s="13" t="s">
        <v>3</v>
      </c>
    </row>
    <row r="19" spans="1:6" ht="18" customHeight="1" x14ac:dyDescent="0.25">
      <c r="A19" s="6">
        <v>527202</v>
      </c>
      <c r="B19" s="7" t="s">
        <v>6</v>
      </c>
      <c r="C19" s="12">
        <v>8364</v>
      </c>
      <c r="D19" s="12">
        <v>8592</v>
      </c>
      <c r="E19" s="12">
        <f t="shared" ref="E19:E20" si="3">SUM(C19:D19)</f>
        <v>16956</v>
      </c>
      <c r="F19" s="13" t="s">
        <v>3</v>
      </c>
    </row>
    <row r="20" spans="1:6" ht="18" customHeight="1" thickBot="1" x14ac:dyDescent="0.3">
      <c r="A20" s="14">
        <v>527202</v>
      </c>
      <c r="B20" s="15" t="s">
        <v>7</v>
      </c>
      <c r="C20" s="16">
        <v>8414</v>
      </c>
      <c r="D20" s="16">
        <v>8565</v>
      </c>
      <c r="E20" s="16">
        <f t="shared" si="3"/>
        <v>16979</v>
      </c>
      <c r="F20" s="17" t="s">
        <v>3</v>
      </c>
    </row>
    <row r="21" spans="1:6" ht="13.5" thickTop="1" x14ac:dyDescent="0.25">
      <c r="A21" s="1" t="s">
        <v>25</v>
      </c>
    </row>
  </sheetData>
  <pageMargins left="0.39370078740157483" right="0.39370078740157483" top="0.39370078740157483" bottom="0.39370078740157483" header="0.31496062992125984" footer="0.31496062992125984"/>
  <pageSetup paperSize="256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2025-02-27T11:16:20Z</dcterms:modified>
</cp:coreProperties>
</file>