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Sheet1!$A$1:$F$18</definedName>
  </definedNames>
  <calcPr calcId="162913"/>
</workbook>
</file>

<file path=xl/calcChain.xml><?xml version="1.0" encoding="utf-8"?>
<calcChain xmlns="http://schemas.openxmlformats.org/spreadsheetml/2006/main">
  <c r="E14" i="1" l="1"/>
  <c r="E15" i="1"/>
  <c r="E16" i="1"/>
  <c r="E17" i="1"/>
  <c r="E6" i="1" l="1"/>
  <c r="E7" i="1"/>
  <c r="E8" i="1"/>
  <c r="E9" i="1"/>
  <c r="E10" i="1"/>
  <c r="E11" i="1"/>
  <c r="D12" i="1" l="1"/>
  <c r="C12" i="1"/>
  <c r="E5" i="1"/>
  <c r="E4" i="1"/>
  <c r="E12" i="1" l="1"/>
</calcChain>
</file>

<file path=xl/sharedStrings.xml><?xml version="1.0" encoding="utf-8"?>
<sst xmlns="http://schemas.openxmlformats.org/spreadsheetml/2006/main" count="42" uniqueCount="24">
  <si>
    <t>KODE WILAYAH</t>
  </si>
  <si>
    <t xml:space="preserve"> </t>
  </si>
  <si>
    <t>SATUAN</t>
  </si>
  <si>
    <t>Jiwa</t>
  </si>
  <si>
    <t>KEL. KUMBE</t>
  </si>
  <si>
    <t>KEL. LAMPE</t>
  </si>
  <si>
    <t>KEL. DODU</t>
  </si>
  <si>
    <t>KEL. NUNGGA</t>
  </si>
  <si>
    <t>KEL. KODO</t>
  </si>
  <si>
    <t>KEL. OI FOO</t>
  </si>
  <si>
    <t>KEL. LELAMASE</t>
  </si>
  <si>
    <t>KEL. OI MBO</t>
  </si>
  <si>
    <t>KEC. RASANAE TIMUR</t>
  </si>
  <si>
    <t>NAMA WILAYAH</t>
  </si>
  <si>
    <t xml:space="preserve">JMLH PENDUDUK LAKI-LAKI </t>
  </si>
  <si>
    <t>JMLH PENDUDUK PEREMPUAN</t>
  </si>
  <si>
    <t>TOTAL JUMLAH PENDUDUK</t>
  </si>
  <si>
    <t>KEC. RASANAE TIMUR 2019</t>
  </si>
  <si>
    <t>KEC. RASANAE TIMUR 2020</t>
  </si>
  <si>
    <t>KEC. RASANAE TIMUR 2021</t>
  </si>
  <si>
    <t>KEC. RASANAE TIMUR 2022</t>
  </si>
  <si>
    <t>Jumlah Penduduk Kecamatan RasanaE Timur Kota Bima Tahun 2024 menurut Jenis Kelamin</t>
  </si>
  <si>
    <t>Sumber : Dinas Kependudukan dan Pencatatan Sipil Kota Bima, Tahun 2025</t>
  </si>
  <si>
    <t>KEC. RASANAE TIMUR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</si>
</sst>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3" fontId="4" fillId="0" borderId="0" xfId="0" applyNumberFormat="1" applyFont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horizontal="center" vertical="center"/>
      <protection hidden="1"/>
    </xf>
    <xf numFmtId="4" fontId="4" fillId="0" borderId="0" xfId="0" applyNumberFormat="1" applyFont="1" applyAlignment="1" applyProtection="1">
      <alignment horizontal="center" vertical="center"/>
      <protection hidden="1"/>
    </xf>
    <xf numFmtId="0" fontId="3" fillId="2" borderId="1" xfId="0" applyFont="1" applyFill="1" applyBorder="1" applyAlignment="1">
      <alignment horizontal="left" vertical="center" indent="1"/>
    </xf>
    <xf numFmtId="3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3" fontId="4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4" fontId="3" fillId="2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3" fontId="4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view="pageBreakPreview" zoomScaleNormal="100" zoomScaleSheetLayoutView="100" workbookViewId="0">
      <selection activeCell="C4" sqref="C4:D11"/>
    </sheetView>
  </sheetViews>
  <sheetFormatPr defaultColWidth="9.1796875" defaultRowHeight="13" x14ac:dyDescent="0.35"/>
  <cols>
    <col min="1" max="1" width="13.54296875" style="2" customWidth="1"/>
    <col min="2" max="2" width="24" style="2" customWidth="1"/>
    <col min="3" max="5" width="14.453125" style="2" customWidth="1"/>
    <col min="6" max="6" width="11.54296875" style="2" customWidth="1"/>
    <col min="7" max="16384" width="9.1796875" style="2"/>
  </cols>
  <sheetData>
    <row r="1" spans="1:6" ht="14.5" x14ac:dyDescent="0.35">
      <c r="A1" s="15" t="s">
        <v>21</v>
      </c>
    </row>
    <row r="2" spans="1:6" x14ac:dyDescent="0.35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</row>
    <row r="3" spans="1:6" ht="30.75" customHeight="1" thickBot="1" x14ac:dyDescent="0.4">
      <c r="A3" s="4" t="s">
        <v>0</v>
      </c>
      <c r="B3" s="5" t="s">
        <v>13</v>
      </c>
      <c r="C3" s="4" t="s">
        <v>14</v>
      </c>
      <c r="D3" s="4" t="s">
        <v>15</v>
      </c>
      <c r="E3" s="4" t="s">
        <v>16</v>
      </c>
      <c r="F3" s="5" t="s">
        <v>2</v>
      </c>
    </row>
    <row r="4" spans="1:6" ht="21.75" customHeight="1" thickTop="1" x14ac:dyDescent="0.35">
      <c r="A4" s="3">
        <v>5272021004</v>
      </c>
      <c r="B4" s="6" t="s">
        <v>4</v>
      </c>
      <c r="C4" s="7">
        <v>1994</v>
      </c>
      <c r="D4" s="7">
        <v>2006</v>
      </c>
      <c r="E4" s="8">
        <f>IF(SUM(C4:D4)=0,"-",SUM(C4:D4))</f>
        <v>4000</v>
      </c>
      <c r="F4" s="9" t="s">
        <v>3</v>
      </c>
    </row>
    <row r="5" spans="1:6" ht="21.75" customHeight="1" x14ac:dyDescent="0.35">
      <c r="A5" s="3">
        <v>5272021008</v>
      </c>
      <c r="B5" s="6" t="s">
        <v>5</v>
      </c>
      <c r="C5" s="7">
        <v>826</v>
      </c>
      <c r="D5" s="7">
        <v>858</v>
      </c>
      <c r="E5" s="8">
        <f t="shared" ref="E5" si="0">IF(SUM(C5:D5)=0,"-",SUM(C5:D5))</f>
        <v>1684</v>
      </c>
      <c r="F5" s="9" t="s">
        <v>3</v>
      </c>
    </row>
    <row r="6" spans="1:6" ht="21.75" customHeight="1" x14ac:dyDescent="0.35">
      <c r="A6" s="3">
        <v>5272021009</v>
      </c>
      <c r="B6" s="6" t="s">
        <v>6</v>
      </c>
      <c r="C6" s="7">
        <v>1673</v>
      </c>
      <c r="D6" s="7">
        <v>1705</v>
      </c>
      <c r="E6" s="8">
        <f t="shared" ref="E6:E11" si="1">IF(SUM(C6:D6)=0,"-",SUM(C6:D6))</f>
        <v>3378</v>
      </c>
      <c r="F6" s="9" t="s">
        <v>3</v>
      </c>
    </row>
    <row r="7" spans="1:6" ht="21.75" customHeight="1" x14ac:dyDescent="0.35">
      <c r="A7" s="3">
        <v>5272021011</v>
      </c>
      <c r="B7" s="6" t="s">
        <v>7</v>
      </c>
      <c r="C7" s="7">
        <v>1307</v>
      </c>
      <c r="D7" s="7">
        <v>1290</v>
      </c>
      <c r="E7" s="8">
        <f t="shared" si="1"/>
        <v>2597</v>
      </c>
      <c r="F7" s="9" t="s">
        <v>3</v>
      </c>
    </row>
    <row r="8" spans="1:6" ht="21.75" customHeight="1" x14ac:dyDescent="0.35">
      <c r="A8" s="3">
        <v>5272021018</v>
      </c>
      <c r="B8" s="6" t="s">
        <v>8</v>
      </c>
      <c r="C8" s="7">
        <v>1113</v>
      </c>
      <c r="D8" s="7">
        <v>1170</v>
      </c>
      <c r="E8" s="8">
        <f t="shared" si="1"/>
        <v>2283</v>
      </c>
      <c r="F8" s="9" t="s">
        <v>3</v>
      </c>
    </row>
    <row r="9" spans="1:6" ht="21.75" customHeight="1" x14ac:dyDescent="0.35">
      <c r="A9" s="3">
        <v>5272021019</v>
      </c>
      <c r="B9" s="6" t="s">
        <v>9</v>
      </c>
      <c r="C9" s="7">
        <v>1183</v>
      </c>
      <c r="D9" s="7">
        <v>1151</v>
      </c>
      <c r="E9" s="8">
        <f t="shared" si="1"/>
        <v>2334</v>
      </c>
      <c r="F9" s="9" t="s">
        <v>3</v>
      </c>
    </row>
    <row r="10" spans="1:6" ht="21.75" customHeight="1" x14ac:dyDescent="0.35">
      <c r="A10" s="3">
        <v>5272021020</v>
      </c>
      <c r="B10" s="6" t="s">
        <v>10</v>
      </c>
      <c r="C10" s="7">
        <v>1068</v>
      </c>
      <c r="D10" s="7">
        <v>1095</v>
      </c>
      <c r="E10" s="8">
        <f t="shared" si="1"/>
        <v>2163</v>
      </c>
      <c r="F10" s="9" t="s">
        <v>3</v>
      </c>
    </row>
    <row r="11" spans="1:6" ht="21.75" customHeight="1" x14ac:dyDescent="0.35">
      <c r="A11" s="3">
        <v>5272021021</v>
      </c>
      <c r="B11" s="6" t="s">
        <v>11</v>
      </c>
      <c r="C11" s="7">
        <v>947</v>
      </c>
      <c r="D11" s="7">
        <v>942</v>
      </c>
      <c r="E11" s="8">
        <f t="shared" si="1"/>
        <v>1889</v>
      </c>
      <c r="F11" s="9" t="s">
        <v>3</v>
      </c>
    </row>
    <row r="12" spans="1:6" ht="22.5" customHeight="1" thickBot="1" x14ac:dyDescent="0.4">
      <c r="A12" s="5">
        <v>527202</v>
      </c>
      <c r="B12" s="10" t="s">
        <v>12</v>
      </c>
      <c r="C12" s="16">
        <f>IF(SUM(C4:C11)=0,"-",SUM(C4:C11))</f>
        <v>10111</v>
      </c>
      <c r="D12" s="16">
        <f t="shared" ref="D12:E12" si="2">IF(SUM(D4:D11)=0,"-",SUM(D4:D11))</f>
        <v>10217</v>
      </c>
      <c r="E12" s="16">
        <f t="shared" si="2"/>
        <v>20328</v>
      </c>
      <c r="F12" s="17" t="s">
        <v>3</v>
      </c>
    </row>
    <row r="13" spans="1:6" ht="18" customHeight="1" thickTop="1" x14ac:dyDescent="0.35">
      <c r="A13" s="3">
        <v>527202</v>
      </c>
      <c r="B13" s="6" t="s">
        <v>23</v>
      </c>
      <c r="C13" s="11">
        <v>9839</v>
      </c>
      <c r="D13" s="11">
        <v>9994</v>
      </c>
      <c r="E13" s="11">
        <v>19833</v>
      </c>
      <c r="F13" s="3" t="s">
        <v>3</v>
      </c>
    </row>
    <row r="14" spans="1:6" ht="18" customHeight="1" x14ac:dyDescent="0.35">
      <c r="A14" s="18">
        <v>527202</v>
      </c>
      <c r="B14" s="19" t="s">
        <v>20</v>
      </c>
      <c r="C14" s="20">
        <v>9485</v>
      </c>
      <c r="D14" s="20">
        <v>9699</v>
      </c>
      <c r="E14" s="20">
        <f t="shared" ref="E14:E17" si="3">SUM(C14:D14)</f>
        <v>19184</v>
      </c>
      <c r="F14" s="18" t="s">
        <v>3</v>
      </c>
    </row>
    <row r="15" spans="1:6" ht="18" customHeight="1" x14ac:dyDescent="0.35">
      <c r="A15" s="18">
        <v>527202</v>
      </c>
      <c r="B15" s="19" t="s">
        <v>19</v>
      </c>
      <c r="C15" s="20">
        <v>9284</v>
      </c>
      <c r="D15" s="20">
        <v>9546</v>
      </c>
      <c r="E15" s="20">
        <f t="shared" si="3"/>
        <v>18830</v>
      </c>
      <c r="F15" s="18" t="s">
        <v>3</v>
      </c>
    </row>
    <row r="16" spans="1:6" ht="18" customHeight="1" x14ac:dyDescent="0.35">
      <c r="A16" s="18">
        <v>527202</v>
      </c>
      <c r="B16" s="19" t="s">
        <v>18</v>
      </c>
      <c r="C16" s="20">
        <v>9175</v>
      </c>
      <c r="D16" s="20">
        <v>9439</v>
      </c>
      <c r="E16" s="20">
        <f t="shared" si="3"/>
        <v>18614</v>
      </c>
      <c r="F16" s="18" t="s">
        <v>3</v>
      </c>
    </row>
    <row r="17" spans="1:6" ht="18" customHeight="1" thickBot="1" x14ac:dyDescent="0.4">
      <c r="A17" s="12">
        <v>527202</v>
      </c>
      <c r="B17" s="13" t="s">
        <v>17</v>
      </c>
      <c r="C17" s="14">
        <v>9002</v>
      </c>
      <c r="D17" s="14">
        <v>9223</v>
      </c>
      <c r="E17" s="14">
        <f t="shared" si="3"/>
        <v>18225</v>
      </c>
      <c r="F17" s="12" t="s">
        <v>3</v>
      </c>
    </row>
    <row r="18" spans="1:6" ht="18" customHeight="1" thickTop="1" x14ac:dyDescent="0.35">
      <c r="A18" s="1" t="s">
        <v>22</v>
      </c>
    </row>
    <row r="19" spans="1:6" ht="18" customHeight="1" x14ac:dyDescent="0.35"/>
    <row r="20" spans="1:6" ht="18" customHeight="1" x14ac:dyDescent="0.35"/>
  </sheetData>
  <pageMargins left="0.39370078740157483" right="0.39370078740157483" top="0.39370078740157483" bottom="0.39370078740157483" header="0.31496062992125984" footer="0.31496062992125984"/>
  <pageSetup paperSize="256" scale="9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2025-06-24T06:35:01Z</dcterms:modified>
</cp:coreProperties>
</file>