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H11" i="2"/>
  <c r="H14" i="2"/>
  <c r="H13" i="2"/>
  <c r="H12" i="2"/>
  <c r="H10" i="2"/>
  <c r="E14" i="2"/>
  <c r="E13" i="2"/>
  <c r="E12" i="2"/>
  <c r="J12" i="2"/>
  <c r="I12" i="2"/>
  <c r="K11" i="2" l="1"/>
  <c r="K12" i="2"/>
  <c r="J10" i="2"/>
  <c r="I10" i="2"/>
  <c r="K10" i="2" s="1"/>
  <c r="J13" i="2"/>
  <c r="I13" i="2"/>
  <c r="K13" i="2" s="1"/>
  <c r="J14" i="2" l="1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<sst xmlns="http://schemas.openxmlformats.org/spreadsheetml/2006/main" count="38" uniqueCount="28">
  <si>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</si>
  <si>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</si>
  <si>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</si>
  <si>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</si>
  <si>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</si>
  <si>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</si>
  <si>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</si>
  <si>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</si>
  <si>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</si>
  <si>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</si>
  <si>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</si>
  <si>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</si>
  <si>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</si>
  <si>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</si>
  <si>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</si>
  <si>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</si>
  <si>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</si>
  <si>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</si>
  <si>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</si>
  <si>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</si>
  <si>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</si>
  <si>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>KOTA BIMA 2020/2021-Genap</t>
  </si>
  <si>
    <t>KOTA BIMA 2021/2022-Ganjil</t>
  </si>
  <si>
    <t>KOTA BIMA 2021/2022-Genap</t>
  </si>
  <si>
    <t>KOTA BIMA 2022/2023-Ganjil</t>
  </si>
  <si>
    <t xml:space="preserve">Jumlah Tenaga Kependidikan Jenjang Sekolah Menengah Kejuruan (SMK) di Kota Bima, Semester GENAP Tahun Ajaran 2022/2023, menurut jenis kelamin dan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</si>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</sst>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10</v>
      </c>
      <c r="E4" s="17">
        <f>IF(COUNT(C4:D4)=0,"-",SUM(C4:D4))</f>
        <v>27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17</v>
      </c>
      <c r="J4" s="16">
        <f>IF(COUNT(D4,G4)=0,"-",SUM(D4,G4))</f>
        <v>10</v>
      </c>
      <c r="K4" s="17">
        <f>IF(COUNT(I4:J4)=0,"-",SUM(I4:J4))</f>
        <v>27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4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7</v>
      </c>
      <c r="D6" s="14">
        <v>3</v>
      </c>
      <c r="E6" s="17">
        <f t="shared" si="0"/>
        <v>10</v>
      </c>
      <c r="F6" s="15">
        <v>8</v>
      </c>
      <c r="G6" s="16">
        <v>2</v>
      </c>
      <c r="H6" s="17">
        <f t="shared" si="1"/>
        <v>10</v>
      </c>
      <c r="I6" s="15">
        <f t="shared" si="2"/>
        <v>15</v>
      </c>
      <c r="J6" s="16">
        <f t="shared" si="3"/>
        <v>5</v>
      </c>
      <c r="K6" s="17">
        <f t="shared" si="4"/>
        <v>20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31</v>
      </c>
      <c r="D8" s="14">
        <v>30</v>
      </c>
      <c r="E8" s="17">
        <f t="shared" si="0"/>
        <v>61</v>
      </c>
      <c r="F8" s="15">
        <v>2</v>
      </c>
      <c r="G8" s="16">
        <v>0</v>
      </c>
      <c r="H8" s="17">
        <f t="shared" si="1"/>
        <v>2</v>
      </c>
      <c r="I8" s="15">
        <f t="shared" si="2"/>
        <v>33</v>
      </c>
      <c r="J8" s="16">
        <f t="shared" si="3"/>
        <v>30</v>
      </c>
      <c r="K8" s="17">
        <f t="shared" si="4"/>
        <v>63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55</v>
      </c>
      <c r="D9" s="19">
        <f t="shared" ref="D9:F9" si="5">IF(COUNT(D4:D8)=0,"-",SUM(D4:D8))</f>
        <v>43</v>
      </c>
      <c r="E9" s="18">
        <f t="shared" si="5"/>
        <v>98</v>
      </c>
      <c r="F9" s="20">
        <f t="shared" si="5"/>
        <v>14</v>
      </c>
      <c r="G9" s="21">
        <f t="shared" ref="G9:K9" si="6">IF(COUNT(G4:G8)=0,"-",SUM(G4:G8))</f>
        <v>2</v>
      </c>
      <c r="H9" s="18">
        <f t="shared" si="6"/>
        <v>16</v>
      </c>
      <c r="I9" s="20">
        <f t="shared" ref="I9:J9" si="7">IF(COUNT(I4:I8)=0,"-",SUM(I4:I8))</f>
        <v>69</v>
      </c>
      <c r="J9" s="21">
        <f t="shared" si="7"/>
        <v>45</v>
      </c>
      <c r="K9" s="18">
        <f t="shared" si="6"/>
        <v>114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24</v>
      </c>
      <c r="C10" s="29">
        <v>54</v>
      </c>
      <c r="D10" s="29">
        <v>40</v>
      </c>
      <c r="E10" s="42">
        <f t="shared" si="0"/>
        <v>94</v>
      </c>
      <c r="F10" s="30">
        <v>8</v>
      </c>
      <c r="G10" s="31">
        <v>0</v>
      </c>
      <c r="H10" s="42">
        <f t="shared" ref="H10:H14" si="8">IF(COUNT(F10:G10)=0,"-",SUM(F10:G10))</f>
        <v>8</v>
      </c>
      <c r="I10" s="30">
        <f t="shared" ref="I10:I12" si="9">IF(COUNT(C10,F10)=0,"-",SUM(C10,F10))</f>
        <v>62</v>
      </c>
      <c r="J10" s="31">
        <f t="shared" ref="J10:J12" si="10">IF(COUNT(D10,G10)=0,"-",SUM(D10,G10))</f>
        <v>40</v>
      </c>
      <c r="K10" s="42">
        <f t="shared" ref="K10:K12" si="11">IF(COUNT(I10:J10)=0,"-",SUM(I10:J10))</f>
        <v>102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23</v>
      </c>
      <c r="C11" s="39">
        <v>57</v>
      </c>
      <c r="D11" s="39">
        <v>43</v>
      </c>
      <c r="E11" s="43">
        <f t="shared" si="0"/>
        <v>100</v>
      </c>
      <c r="F11" s="40">
        <v>14</v>
      </c>
      <c r="G11" s="41">
        <v>2</v>
      </c>
      <c r="H11" s="43">
        <f t="shared" ref="H11" si="12">IF(COUNT(F11:G11)=0,"-",SUM(F11:G11))</f>
        <v>16</v>
      </c>
      <c r="I11" s="40">
        <f t="shared" ref="I11" si="13">IF(COUNT(C11,F11)=0,"-",SUM(C11,F11))</f>
        <v>71</v>
      </c>
      <c r="J11" s="41">
        <f t="shared" ref="J11" si="14">IF(COUNT(D11,G11)=0,"-",SUM(D11,G11))</f>
        <v>45</v>
      </c>
      <c r="K11" s="43">
        <f t="shared" ref="K11" si="15">IF(COUNT(I11:J11)=0,"-",SUM(I11:J11))</f>
        <v>116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22</v>
      </c>
      <c r="C12" s="39">
        <v>59</v>
      </c>
      <c r="D12" s="39">
        <v>44</v>
      </c>
      <c r="E12" s="43">
        <f t="shared" si="0"/>
        <v>103</v>
      </c>
      <c r="F12" s="40">
        <v>14</v>
      </c>
      <c r="G12" s="41">
        <v>2</v>
      </c>
      <c r="H12" s="43">
        <f t="shared" si="8"/>
        <v>16</v>
      </c>
      <c r="I12" s="40">
        <f t="shared" si="9"/>
        <v>73</v>
      </c>
      <c r="J12" s="41">
        <f t="shared" si="10"/>
        <v>46</v>
      </c>
      <c r="K12" s="43">
        <f t="shared" si="11"/>
        <v>119</v>
      </c>
      <c r="L12" s="37" t="s">
        <v>3</v>
      </c>
    </row>
    <row r="13" spans="1:12" s="12" customFormat="1" ht="18" customHeight="1" x14ac:dyDescent="0.25">
      <c r="A13" s="37">
        <v>5272</v>
      </c>
      <c r="B13" s="38" t="s">
        <v>21</v>
      </c>
      <c r="C13" s="39">
        <v>59</v>
      </c>
      <c r="D13" s="39">
        <v>41</v>
      </c>
      <c r="E13" s="43">
        <f t="shared" si="0"/>
        <v>100</v>
      </c>
      <c r="F13" s="40">
        <v>14</v>
      </c>
      <c r="G13" s="41">
        <v>3</v>
      </c>
      <c r="H13" s="43">
        <f t="shared" si="8"/>
        <v>17</v>
      </c>
      <c r="I13" s="40">
        <f t="shared" ref="I13" si="16">IF(COUNT(C13,F13)=0,"-",SUM(C13,F13))</f>
        <v>73</v>
      </c>
      <c r="J13" s="41">
        <f t="shared" ref="J13" si="17">IF(COUNT(D13,G13)=0,"-",SUM(D13,G13))</f>
        <v>44</v>
      </c>
      <c r="K13" s="43">
        <f t="shared" ref="K13" si="18">IF(COUNT(I13:J13)=0,"-",SUM(I13:J13))</f>
        <v>117</v>
      </c>
      <c r="L13" s="37" t="s">
        <v>3</v>
      </c>
    </row>
    <row r="14" spans="1:12" s="12" customFormat="1" ht="18" customHeight="1" thickBot="1" x14ac:dyDescent="0.3">
      <c r="A14" s="32">
        <v>5272</v>
      </c>
      <c r="B14" s="33" t="s">
        <v>4</v>
      </c>
      <c r="C14" s="34">
        <v>60</v>
      </c>
      <c r="D14" s="34">
        <v>41</v>
      </c>
      <c r="E14" s="44">
        <f t="shared" si="0"/>
        <v>101</v>
      </c>
      <c r="F14" s="35">
        <v>13</v>
      </c>
      <c r="G14" s="36">
        <v>3</v>
      </c>
      <c r="H14" s="44">
        <f t="shared" si="8"/>
        <v>16</v>
      </c>
      <c r="I14" s="35">
        <f t="shared" ref="I14" si="19">IF(COUNT(C14,F14)=0,"-",SUM(C14,F14))</f>
        <v>73</v>
      </c>
      <c r="J14" s="36">
        <f t="shared" ref="J14" si="20">IF(COUNT(D14,G14)=0,"-",SUM(D14,G14))</f>
        <v>44</v>
      </c>
      <c r="K14" s="44">
        <f t="shared" ref="K14" si="21">IF(COUNT(I14:J14)=0,"-",SUM(I14:J14))</f>
        <v>117</v>
      </c>
      <c r="L14" s="32" t="s">
        <v>3</v>
      </c>
    </row>
    <row r="15" spans="1:12" ht="20.100000000000001" customHeight="1" thickTop="1" x14ac:dyDescent="0.25">
      <c r="A15" s="2" t="s">
        <v>27</v>
      </c>
    </row>
    <row r="16" spans="1:12" ht="20.100000000000001" customHeight="1" x14ac:dyDescent="0.25">
      <c r="C16" s="12"/>
      <c r="D16" s="13"/>
      <c r="F16" s="12"/>
      <c r="G16" s="13"/>
    </row>
    <row r="17" spans="1:7" ht="20.100000000000001" customHeight="1" x14ac:dyDescent="0.25">
      <c r="A17" s="26" t="s">
        <v>10</v>
      </c>
    </row>
    <row r="18" spans="1:7" ht="20.100000000000001" customHeight="1" x14ac:dyDescent="0.25">
      <c r="A18" s="26" t="s">
        <v>11</v>
      </c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2025-05-19T13:06:37Z</dcterms:modified>
</cp:coreProperties>
</file>