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719AD1F-105B-4956-A060-A2F3F65D7D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ndisi Jembatan" sheetId="4" r:id="rId1"/>
  </sheets>
  <definedNames>
    <definedName name="_xlnm.Print_Area" localSheetId="0">'Kondisi Jembatan'!$A$1:$S$15</definedName>
  </definedNames>
  <calcPr calcId="181029"/>
</workbook>
</file>

<file path=xl/calcChain.xml><?xml version="1.0" encoding="utf-8"?>
<calcChain xmlns="http://schemas.openxmlformats.org/spreadsheetml/2006/main">
  <c r="F13" i="4" l="1"/>
  <c r="J13" i="4"/>
  <c r="N13" i="4"/>
  <c r="S13" i="4" s="1"/>
  <c r="R13" i="4"/>
  <c r="F12" i="4"/>
  <c r="J12" i="4"/>
  <c r="N12" i="4"/>
  <c r="R12" i="4"/>
  <c r="F11" i="4"/>
  <c r="J11" i="4"/>
  <c r="N11" i="4"/>
  <c r="S11" i="4" s="1"/>
  <c r="R11" i="4"/>
  <c r="N10" i="4"/>
  <c r="F10" i="4"/>
  <c r="J10" i="4"/>
  <c r="R10" i="4"/>
  <c r="R8" i="4"/>
  <c r="R7" i="4"/>
  <c r="R6" i="4"/>
  <c r="R5" i="4"/>
  <c r="R4" i="4"/>
  <c r="N8" i="4"/>
  <c r="N7" i="4"/>
  <c r="S7" i="4" s="1"/>
  <c r="N6" i="4"/>
  <c r="N5" i="4"/>
  <c r="N4" i="4"/>
  <c r="J8" i="4"/>
  <c r="F8" i="4"/>
  <c r="J7" i="4"/>
  <c r="J6" i="4"/>
  <c r="J5" i="4"/>
  <c r="J4" i="4"/>
  <c r="Q9" i="4"/>
  <c r="P9" i="4"/>
  <c r="O9" i="4"/>
  <c r="M9" i="4"/>
  <c r="L9" i="4"/>
  <c r="K9" i="4"/>
  <c r="I9" i="4"/>
  <c r="H9" i="4"/>
  <c r="G9" i="4"/>
  <c r="E9" i="4"/>
  <c r="D9" i="4"/>
  <c r="C9" i="4"/>
  <c r="F7" i="4"/>
  <c r="F6" i="4"/>
  <c r="S6" i="4" s="1"/>
  <c r="F5" i="4"/>
  <c r="S5" i="4" s="1"/>
  <c r="F4" i="4"/>
  <c r="J9" i="4"/>
  <c r="N9" i="4" l="1"/>
  <c r="S10" i="4"/>
  <c r="R9" i="4"/>
  <c r="F9" i="4"/>
  <c r="S8" i="4"/>
  <c r="S12" i="4"/>
  <c r="S4" i="4"/>
  <c r="S9" i="4" s="1"/>
</calcChain>
</file>

<file path=xl/sharedStrings.xml><?xml version="1.0" encoding="utf-8"?>
<sst xmlns="http://schemas.openxmlformats.org/spreadsheetml/2006/main" count="41" uniqueCount="38">
  <si>
    <t>KOTA BIMA</t>
  </si>
  <si>
    <t>RASANAE BARAT</t>
  </si>
  <si>
    <t>RASANAE TIMUR</t>
  </si>
  <si>
    <t>ASAKOTA</t>
  </si>
  <si>
    <t>RABA</t>
  </si>
  <si>
    <t>MPUNDA</t>
  </si>
  <si>
    <t>Satuan : Unit</t>
  </si>
  <si>
    <t>Tahun 2019</t>
  </si>
  <si>
    <t>Tahun 2020</t>
  </si>
  <si>
    <t>Tahun 2021</t>
  </si>
  <si>
    <t>Tahun 2022</t>
  </si>
  <si>
    <t>Jumlah Jembatan di Kota Bima Tahun 2023, dirinci menurut STATUS dan KONDISI JEMBATAN per Kecamatan</t>
  </si>
  <si>
    <t>Sumber : Dinas Pekerjaan Umum dan Penataan Ruang Kota Bima, Tahun 2024</t>
  </si>
  <si>
    <t>KODE WILAYAH</t>
  </si>
  <si>
    <t>NAMA WILAYAH</t>
  </si>
  <si>
    <t>JEMBATAN NEGARA/ NASIONAL
Baik</t>
  </si>
  <si>
    <t>JEMBATAN NEGARA/ NASIONAL
Rusak Ringan</t>
  </si>
  <si>
    <t>JEMBATAN NEGARA/ NASIONAL
Rusak Berat</t>
  </si>
  <si>
    <t>JUMLAH 
JEMBATAN NEGARA/ NASIONAL</t>
  </si>
  <si>
    <t>JEMBATAN PROVINSI
Baik</t>
  </si>
  <si>
    <t>JEMBATAN PROVINSI
Rusak Ringan</t>
  </si>
  <si>
    <t>JEMBATAN PROVINSI
Rusak Berat</t>
  </si>
  <si>
    <t>JUMLAH
JEMBATAN PROVINSI</t>
  </si>
  <si>
    <t>JEMBATAN KABUPATEN/KOTA
Baik</t>
  </si>
  <si>
    <t>JEMBATAN KABUPATEN/KOTA
Rusak Ringan</t>
  </si>
  <si>
    <t>JEMBATAN KABUPATEN/KOTA
Rusak Berat</t>
  </si>
  <si>
    <t>JUMLAH
JEMBATAN KABUPATEN/KOTA</t>
  </si>
  <si>
    <t>JEMBATAN DESA
Baik</t>
  </si>
  <si>
    <t>JEMBATAN DESA
Rusak Ringan</t>
  </si>
  <si>
    <t>JEMBATAN DESA
Rusak Berat</t>
  </si>
  <si>
    <t>JUMLAH
JEMBATAN DESA</t>
  </si>
  <si>
    <t>TOTAL JUMLAH JEMBATAN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</si>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</sst>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1" fillId="0" borderId="6" xfId="0" applyNumberFormat="1" applyFon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showGridLines="0" tabSelected="1" view="pageBreakPreview" zoomScaleNormal="100" zoomScaleSheetLayoutView="100" workbookViewId="0">
      <selection activeCell="K6" sqref="K6"/>
    </sheetView>
  </sheetViews>
  <sheetFormatPr defaultColWidth="9.140625" defaultRowHeight="12.75" x14ac:dyDescent="0.2"/>
  <cols>
    <col min="1" max="1" width="11.28515625" style="1" customWidth="1"/>
    <col min="2" max="2" width="14.28515625" style="1" customWidth="1"/>
    <col min="3" max="18" width="10.140625" style="1" customWidth="1"/>
    <col min="19" max="19" width="10.85546875" style="1" customWidth="1"/>
    <col min="20" max="20" width="2.42578125" style="1" customWidth="1"/>
    <col min="21" max="21" width="9.140625" style="1" customWidth="1"/>
    <col min="22" max="16384" width="9.140625" style="1"/>
  </cols>
  <sheetData>
    <row r="1" spans="1:19" ht="15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x14ac:dyDescent="0.2">
      <c r="A2" s="2"/>
      <c r="B2" s="2"/>
      <c r="C2" s="2"/>
      <c r="D2" s="3"/>
      <c r="E2" s="3"/>
      <c r="F2" s="3"/>
      <c r="G2" s="2"/>
      <c r="H2" s="3"/>
      <c r="I2" s="3"/>
      <c r="J2" s="3"/>
      <c r="K2" s="2"/>
      <c r="L2" s="3"/>
      <c r="M2" s="3"/>
      <c r="N2" s="3"/>
      <c r="O2" s="2"/>
      <c r="P2" s="3"/>
      <c r="Q2" s="3"/>
      <c r="R2" s="3"/>
      <c r="S2" s="4" t="s">
        <v>6</v>
      </c>
    </row>
    <row r="3" spans="1:19" ht="66" customHeight="1" thickBot="1" x14ac:dyDescent="0.25">
      <c r="A3" s="20" t="s">
        <v>13</v>
      </c>
      <c r="B3" s="20" t="s">
        <v>14</v>
      </c>
      <c r="C3" s="21" t="s">
        <v>15</v>
      </c>
      <c r="D3" s="20" t="s">
        <v>16</v>
      </c>
      <c r="E3" s="20" t="s">
        <v>17</v>
      </c>
      <c r="F3" s="20" t="s">
        <v>18</v>
      </c>
      <c r="G3" s="21" t="s">
        <v>19</v>
      </c>
      <c r="H3" s="20" t="s">
        <v>20</v>
      </c>
      <c r="I3" s="20" t="s">
        <v>21</v>
      </c>
      <c r="J3" s="20" t="s">
        <v>22</v>
      </c>
      <c r="K3" s="21" t="s">
        <v>23</v>
      </c>
      <c r="L3" s="20" t="s">
        <v>24</v>
      </c>
      <c r="M3" s="20" t="s">
        <v>25</v>
      </c>
      <c r="N3" s="20" t="s">
        <v>26</v>
      </c>
      <c r="O3" s="21" t="s">
        <v>27</v>
      </c>
      <c r="P3" s="20" t="s">
        <v>28</v>
      </c>
      <c r="Q3" s="20" t="s">
        <v>29</v>
      </c>
      <c r="R3" s="22" t="s">
        <v>30</v>
      </c>
      <c r="S3" s="20" t="s">
        <v>31</v>
      </c>
    </row>
    <row r="4" spans="1:19" ht="23.25" customHeight="1" x14ac:dyDescent="0.2">
      <c r="A4" s="5" t="s">
        <v>32</v>
      </c>
      <c r="B4" s="6" t="s">
        <v>1</v>
      </c>
      <c r="C4" s="8"/>
      <c r="D4" s="9"/>
      <c r="E4" s="9"/>
      <c r="F4" s="11" t="str">
        <f>IF(AND(C4="",D4="",E4=""),"",IF(SUM(C4:E4)=0,0,SUM(C4:E4)))</f>
        <v/>
      </c>
      <c r="G4" s="9"/>
      <c r="H4" s="9"/>
      <c r="I4" s="9"/>
      <c r="J4" s="11" t="str">
        <f>IF(AND(G4="",H4="",I4=""),"",IF(SUM(G4:I4)=0,0,SUM(G4:I4)))</f>
        <v/>
      </c>
      <c r="K4" s="8">
        <v>7</v>
      </c>
      <c r="L4" s="9">
        <v>1</v>
      </c>
      <c r="M4" s="9">
        <v>0</v>
      </c>
      <c r="N4" s="11">
        <f>IF(AND(K4="",L4="",M4=""),"",IF(SUM(K4:M4)=0,0,SUM(K4:M4)))</f>
        <v>8</v>
      </c>
      <c r="O4" s="9"/>
      <c r="P4" s="9"/>
      <c r="Q4" s="9"/>
      <c r="R4" s="11" t="str">
        <f>IF(AND(O4="",P4="",Q4=""),"",IF(SUM(O4:Q4)=0,0,SUM(O4:Q4)))</f>
        <v/>
      </c>
      <c r="S4" s="13">
        <f>IF(AND(F4="",J4="",N4="",R4=""),"",IF(SUM(F4,J4,N4,R4)=0,0,SUM(F4,J4,N4,R4)))</f>
        <v>8</v>
      </c>
    </row>
    <row r="5" spans="1:19" ht="23.25" customHeight="1" x14ac:dyDescent="0.2">
      <c r="A5" s="5" t="s">
        <v>33</v>
      </c>
      <c r="B5" s="6" t="s">
        <v>2</v>
      </c>
      <c r="C5" s="8"/>
      <c r="D5" s="9"/>
      <c r="E5" s="9"/>
      <c r="F5" s="11" t="str">
        <f t="shared" ref="F5:F8" si="0">IF(AND(C5="",D5="",E5=""),"",IF(SUM(C5:E5)=0,0,SUM(C5:E5)))</f>
        <v/>
      </c>
      <c r="G5" s="9"/>
      <c r="H5" s="9"/>
      <c r="I5" s="9"/>
      <c r="J5" s="11" t="str">
        <f t="shared" ref="J5:J8" si="1">IF(AND(G5="",H5="",I5=""),"",IF(SUM(G5:I5)=0,0,SUM(G5:I5)))</f>
        <v/>
      </c>
      <c r="K5" s="9">
        <v>7</v>
      </c>
      <c r="L5" s="9">
        <v>2</v>
      </c>
      <c r="M5" s="9">
        <v>1</v>
      </c>
      <c r="N5" s="11">
        <f t="shared" ref="N5:N8" si="2">IF(AND(K5="",L5="",M5=""),"",IF(SUM(K5:M5)=0,0,SUM(K5:M5)))</f>
        <v>10</v>
      </c>
      <c r="O5" s="9"/>
      <c r="P5" s="9"/>
      <c r="Q5" s="9"/>
      <c r="R5" s="11" t="str">
        <f t="shared" ref="R5:R8" si="3">IF(AND(O5="",P5="",Q5=""),"",IF(SUM(O5:Q5)=0,0,SUM(O5:Q5)))</f>
        <v/>
      </c>
      <c r="S5" s="13">
        <f t="shared" ref="S5:S8" si="4">IF(AND(F5="",J5="",N5="",R5=""),"",IF(SUM(F5,J5,N5,R5)=0,0,SUM(F5,J5,N5,R5)))</f>
        <v>10</v>
      </c>
    </row>
    <row r="6" spans="1:19" ht="23.25" customHeight="1" x14ac:dyDescent="0.2">
      <c r="A6" s="5" t="s">
        <v>34</v>
      </c>
      <c r="B6" s="6" t="s">
        <v>3</v>
      </c>
      <c r="C6" s="8"/>
      <c r="D6" s="9"/>
      <c r="E6" s="9"/>
      <c r="F6" s="11" t="str">
        <f t="shared" si="0"/>
        <v/>
      </c>
      <c r="G6" s="9"/>
      <c r="H6" s="9"/>
      <c r="I6" s="9"/>
      <c r="J6" s="11" t="str">
        <f t="shared" si="1"/>
        <v/>
      </c>
      <c r="K6" s="9">
        <v>11</v>
      </c>
      <c r="L6" s="9">
        <v>6</v>
      </c>
      <c r="M6" s="9">
        <v>1</v>
      </c>
      <c r="N6" s="11">
        <f t="shared" si="2"/>
        <v>18</v>
      </c>
      <c r="O6" s="9"/>
      <c r="P6" s="9"/>
      <c r="Q6" s="9"/>
      <c r="R6" s="11" t="str">
        <f t="shared" si="3"/>
        <v/>
      </c>
      <c r="S6" s="13">
        <f t="shared" si="4"/>
        <v>18</v>
      </c>
    </row>
    <row r="7" spans="1:19" ht="23.25" customHeight="1" x14ac:dyDescent="0.2">
      <c r="A7" s="5" t="s">
        <v>35</v>
      </c>
      <c r="B7" s="6" t="s">
        <v>4</v>
      </c>
      <c r="C7" s="8"/>
      <c r="D7" s="9"/>
      <c r="E7" s="9"/>
      <c r="F7" s="11" t="str">
        <f t="shared" si="0"/>
        <v/>
      </c>
      <c r="G7" s="9"/>
      <c r="H7" s="9"/>
      <c r="I7" s="9"/>
      <c r="J7" s="11" t="str">
        <f t="shared" si="1"/>
        <v/>
      </c>
      <c r="K7" s="9">
        <v>11</v>
      </c>
      <c r="L7" s="9">
        <v>0</v>
      </c>
      <c r="M7" s="9">
        <v>1</v>
      </c>
      <c r="N7" s="11">
        <f t="shared" si="2"/>
        <v>12</v>
      </c>
      <c r="O7" s="9"/>
      <c r="P7" s="9"/>
      <c r="Q7" s="9"/>
      <c r="R7" s="11" t="str">
        <f t="shared" si="3"/>
        <v/>
      </c>
      <c r="S7" s="13">
        <f t="shared" si="4"/>
        <v>12</v>
      </c>
    </row>
    <row r="8" spans="1:19" ht="23.25" customHeight="1" x14ac:dyDescent="0.2">
      <c r="A8" s="5" t="s">
        <v>36</v>
      </c>
      <c r="B8" s="6" t="s">
        <v>5</v>
      </c>
      <c r="C8" s="8"/>
      <c r="D8" s="9"/>
      <c r="E8" s="9"/>
      <c r="F8" s="11" t="str">
        <f t="shared" si="0"/>
        <v/>
      </c>
      <c r="G8" s="9"/>
      <c r="H8" s="9"/>
      <c r="I8" s="9"/>
      <c r="J8" s="11" t="str">
        <f t="shared" si="1"/>
        <v/>
      </c>
      <c r="K8" s="9">
        <v>11</v>
      </c>
      <c r="L8" s="9">
        <v>1</v>
      </c>
      <c r="M8" s="9">
        <v>0</v>
      </c>
      <c r="N8" s="11">
        <f t="shared" si="2"/>
        <v>12</v>
      </c>
      <c r="O8" s="9"/>
      <c r="P8" s="9"/>
      <c r="Q8" s="9"/>
      <c r="R8" s="11" t="str">
        <f t="shared" si="3"/>
        <v/>
      </c>
      <c r="S8" s="13">
        <f t="shared" si="4"/>
        <v>12</v>
      </c>
    </row>
    <row r="9" spans="1:19" ht="23.25" customHeight="1" thickBot="1" x14ac:dyDescent="0.25">
      <c r="A9" s="23" t="s">
        <v>37</v>
      </c>
      <c r="B9" s="7" t="s">
        <v>0</v>
      </c>
      <c r="C9" s="15" t="str">
        <f>IF(AND(C4="",C5="",C6="",C7="",C8=""),"",IF(SUM(C4:C8)=0,0,SUM(C4:C8)))</f>
        <v/>
      </c>
      <c r="D9" s="14" t="str">
        <f t="shared" ref="D9:S9" si="5">IF(AND(D4="",D5="",D6="",D7="",D8=""),"",IF(SUM(D4:D8)=0,0,SUM(D4:D8)))</f>
        <v/>
      </c>
      <c r="E9" s="14" t="str">
        <f t="shared" si="5"/>
        <v/>
      </c>
      <c r="F9" s="12" t="str">
        <f t="shared" si="5"/>
        <v/>
      </c>
      <c r="G9" s="14" t="str">
        <f t="shared" si="5"/>
        <v/>
      </c>
      <c r="H9" s="14" t="str">
        <f t="shared" si="5"/>
        <v/>
      </c>
      <c r="I9" s="14" t="str">
        <f t="shared" si="5"/>
        <v/>
      </c>
      <c r="J9" s="12" t="str">
        <f t="shared" si="5"/>
        <v/>
      </c>
      <c r="K9" s="15">
        <f t="shared" si="5"/>
        <v>47</v>
      </c>
      <c r="L9" s="14">
        <f t="shared" si="5"/>
        <v>10</v>
      </c>
      <c r="M9" s="14">
        <f t="shared" si="5"/>
        <v>3</v>
      </c>
      <c r="N9" s="12">
        <f t="shared" si="5"/>
        <v>60</v>
      </c>
      <c r="O9" s="14" t="str">
        <f t="shared" si="5"/>
        <v/>
      </c>
      <c r="P9" s="14" t="str">
        <f t="shared" si="5"/>
        <v/>
      </c>
      <c r="Q9" s="14" t="str">
        <f t="shared" si="5"/>
        <v/>
      </c>
      <c r="R9" s="12" t="str">
        <f t="shared" si="5"/>
        <v/>
      </c>
      <c r="S9" s="14">
        <f t="shared" si="5"/>
        <v>60</v>
      </c>
    </row>
    <row r="10" spans="1:19" ht="20.25" customHeight="1" thickTop="1" x14ac:dyDescent="0.2">
      <c r="A10" s="24" t="s">
        <v>37</v>
      </c>
      <c r="B10" s="17" t="s">
        <v>10</v>
      </c>
      <c r="C10" s="10"/>
      <c r="D10" s="10"/>
      <c r="E10" s="10"/>
      <c r="F10" s="16" t="str">
        <f t="shared" ref="F10:F13" si="6">IF(AND(C10="",D10="",E10=""),"",IF(SUM(C10:E10)=0,0,SUM(C10:E10)))</f>
        <v/>
      </c>
      <c r="G10" s="10"/>
      <c r="H10" s="10"/>
      <c r="I10" s="10"/>
      <c r="J10" s="16" t="str">
        <f t="shared" ref="J10:J13" si="7">IF(AND(G10="",H10="",I10=""),"",IF(SUM(G10:I10)=0,0,SUM(G10:I10)))</f>
        <v/>
      </c>
      <c r="K10" s="10">
        <v>47</v>
      </c>
      <c r="L10" s="10">
        <v>10</v>
      </c>
      <c r="M10" s="10">
        <v>3</v>
      </c>
      <c r="N10" s="16">
        <f t="shared" ref="N10:N13" si="8">IF(AND(K10="",L10="",M10=""),"",IF(SUM(K10:M10)=0,0,SUM(K10:M10)))</f>
        <v>60</v>
      </c>
      <c r="O10" s="10"/>
      <c r="P10" s="10"/>
      <c r="Q10" s="10"/>
      <c r="R10" s="16" t="str">
        <f t="shared" ref="R10:R13" si="9">IF(AND(O10="",P10="",Q10=""),"",IF(SUM(O10:Q10)=0,0,SUM(O10:Q10)))</f>
        <v/>
      </c>
      <c r="S10" s="16">
        <f t="shared" ref="S10:S13" si="10">IF(AND(F10="",J10="",N10="",R10=""),"",IF(SUM(F10,J10,N10,R10)=0,0,SUM(F10,J10,N10,R10)))</f>
        <v>60</v>
      </c>
    </row>
    <row r="11" spans="1:19" ht="20.25" customHeight="1" x14ac:dyDescent="0.2">
      <c r="A11" s="24" t="s">
        <v>37</v>
      </c>
      <c r="B11" s="17" t="s">
        <v>9</v>
      </c>
      <c r="C11" s="10"/>
      <c r="D11" s="10"/>
      <c r="E11" s="10"/>
      <c r="F11" s="16" t="str">
        <f t="shared" si="6"/>
        <v/>
      </c>
      <c r="G11" s="10"/>
      <c r="H11" s="10"/>
      <c r="I11" s="10"/>
      <c r="J11" s="16" t="str">
        <f t="shared" si="7"/>
        <v/>
      </c>
      <c r="K11" s="10">
        <v>46</v>
      </c>
      <c r="L11" s="10">
        <v>10</v>
      </c>
      <c r="M11" s="10">
        <v>4</v>
      </c>
      <c r="N11" s="16">
        <f t="shared" si="8"/>
        <v>60</v>
      </c>
      <c r="O11" s="10"/>
      <c r="P11" s="10"/>
      <c r="Q11" s="10"/>
      <c r="R11" s="16" t="str">
        <f t="shared" si="9"/>
        <v/>
      </c>
      <c r="S11" s="16">
        <f t="shared" si="10"/>
        <v>60</v>
      </c>
    </row>
    <row r="12" spans="1:19" ht="20.25" customHeight="1" x14ac:dyDescent="0.2">
      <c r="A12" s="24" t="s">
        <v>37</v>
      </c>
      <c r="B12" s="17" t="s">
        <v>8</v>
      </c>
      <c r="C12" s="10"/>
      <c r="D12" s="10"/>
      <c r="E12" s="10"/>
      <c r="F12" s="16" t="str">
        <f t="shared" si="6"/>
        <v/>
      </c>
      <c r="G12" s="10"/>
      <c r="H12" s="10"/>
      <c r="I12" s="10"/>
      <c r="J12" s="16" t="str">
        <f t="shared" si="7"/>
        <v/>
      </c>
      <c r="K12" s="10">
        <v>48</v>
      </c>
      <c r="L12" s="10">
        <v>5</v>
      </c>
      <c r="M12" s="10">
        <v>3</v>
      </c>
      <c r="N12" s="16">
        <f t="shared" si="8"/>
        <v>56</v>
      </c>
      <c r="O12" s="10"/>
      <c r="P12" s="10"/>
      <c r="Q12" s="10"/>
      <c r="R12" s="16" t="str">
        <f t="shared" si="9"/>
        <v/>
      </c>
      <c r="S12" s="16">
        <f t="shared" si="10"/>
        <v>56</v>
      </c>
    </row>
    <row r="13" spans="1:19" ht="20.25" customHeight="1" thickBot="1" x14ac:dyDescent="0.25">
      <c r="A13" s="24">
        <v>52.72</v>
      </c>
      <c r="B13" s="17" t="s">
        <v>7</v>
      </c>
      <c r="C13" s="10"/>
      <c r="D13" s="10"/>
      <c r="E13" s="10"/>
      <c r="F13" s="16" t="str">
        <f t="shared" si="6"/>
        <v/>
      </c>
      <c r="G13" s="10"/>
      <c r="H13" s="10"/>
      <c r="I13" s="10"/>
      <c r="J13" s="16" t="str">
        <f t="shared" si="7"/>
        <v/>
      </c>
      <c r="K13" s="10">
        <v>48</v>
      </c>
      <c r="L13" s="10">
        <v>5</v>
      </c>
      <c r="M13" s="10">
        <v>3</v>
      </c>
      <c r="N13" s="16">
        <f t="shared" si="8"/>
        <v>56</v>
      </c>
      <c r="O13" s="10"/>
      <c r="P13" s="10"/>
      <c r="Q13" s="10"/>
      <c r="R13" s="16" t="str">
        <f t="shared" si="9"/>
        <v/>
      </c>
      <c r="S13" s="16">
        <f t="shared" si="10"/>
        <v>56</v>
      </c>
    </row>
    <row r="14" spans="1:19" ht="13.5" thickTop="1" x14ac:dyDescent="0.2">
      <c r="A14" s="18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Kondisi Jembatan</vt:lpstr>
      <vt:lpstr>'Kondisi Jembatan'!Print_Area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2023-02-18T16:06:27Z</cp:lastPrinted>
  <dcterms:created xsi:type="dcterms:W3CDTF">2020-03-17T00:41:15Z</dcterms:created>
  <dcterms:modified xsi:type="dcterms:W3CDTF">2025-06-17T00:38:10Z</dcterms:modified>
</cp:coreProperties>
</file>