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2-2023-GANJIL" sheetId="2" r:id="rId1"/>
  </sheets>
  <calcPr calcId="144525"/>
</workbook>
</file>

<file path=xl/calcChain.xml><?xml version="1.0" encoding="utf-8"?>
<calcChain xmlns="http://schemas.openxmlformats.org/spreadsheetml/2006/main">
  <c r="H13" i="2" l="1"/>
  <c r="H12" i="2"/>
  <c r="H11" i="2"/>
  <c r="H10" i="2"/>
  <c r="E13" i="2"/>
  <c r="E12" i="2"/>
  <c r="E11" i="2"/>
  <c r="E10" i="2"/>
  <c r="J11" i="2"/>
  <c r="I11" i="2"/>
  <c r="K11" i="2" s="1"/>
  <c r="J10" i="2" l="1"/>
  <c r="I10" i="2"/>
  <c r="J12" i="2"/>
  <c r="I12" i="2"/>
  <c r="K12" i="2" s="1"/>
  <c r="K10" i="2" l="1"/>
  <c r="J13" i="2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<sst xmlns="http://schemas.openxmlformats.org/spreadsheetml/2006/main" count="36" uniqueCount="27">
  <si>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</si>
  <si>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</si>
  <si>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</si>
  <si>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</si>
  <si>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</si>
  <si>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</si>
  <si>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</si>
  <si>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</si>
  <si>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</si>
  <si>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</si>
  <si>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</si>
  <si>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</si>
  <si>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</si>
  <si>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</si>
  <si>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</si>
  <si>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</si>
  <si>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</si>
  <si>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</si>
  <si>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</si>
  <si>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</si>
  <si>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</si>
  <si>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</si>
  <si>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</si>
  <si>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</si>
  <si>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</si>
  <si>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Peserta Didik Jenjang Sekolah Menengah Pertama (SMP)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</si>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</sst>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11</v>
      </c>
      <c r="J3" s="8" t="s">
        <v>12</v>
      </c>
      <c r="K3" s="12" t="s">
        <v>10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637</v>
      </c>
      <c r="D4" s="15">
        <v>491</v>
      </c>
      <c r="E4" s="25">
        <f>IF(COUNT(C4:D4)=0,"-",SUM(C4:D4))</f>
        <v>1128</v>
      </c>
      <c r="F4" s="16">
        <v>57</v>
      </c>
      <c r="G4" s="17">
        <v>48</v>
      </c>
      <c r="H4" s="15">
        <f>IF(COUNT(F4:G4)=0,"-",SUM(F4:G4))</f>
        <v>105</v>
      </c>
      <c r="I4" s="16">
        <f>IF(COUNT(C4,F4)=0,"-",SUM(C4,F4))</f>
        <v>694</v>
      </c>
      <c r="J4" s="17">
        <f>IF(COUNT(D4,G4)=0,"-",SUM(D4,G4))</f>
        <v>539</v>
      </c>
      <c r="K4" s="18">
        <f>IF(COUNT(I4:J4)=0,"-",SUM(I4:J4))</f>
        <v>1233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322</v>
      </c>
      <c r="D5" s="15">
        <v>239</v>
      </c>
      <c r="E5" s="25">
        <f t="shared" ref="E5:E13" si="0">IF(COUNT(C5:D5)=0,"-",SUM(C5:D5))</f>
        <v>561</v>
      </c>
      <c r="F5" s="16">
        <v>56</v>
      </c>
      <c r="G5" s="17">
        <v>39</v>
      </c>
      <c r="H5" s="15">
        <f t="shared" ref="H5:H8" si="1">IF(COUNT(F5:G5)=0,"-",SUM(F5:G5))</f>
        <v>95</v>
      </c>
      <c r="I5" s="16">
        <f t="shared" ref="I5:I8" si="2">IF(COUNT(C5,F5)=0,"-",SUM(C5,F5))</f>
        <v>378</v>
      </c>
      <c r="J5" s="17">
        <f t="shared" ref="J5:J8" si="3">IF(COUNT(D5,G5)=0,"-",SUM(D5,G5))</f>
        <v>278</v>
      </c>
      <c r="K5" s="18">
        <f t="shared" ref="K5:K8" si="4">IF(COUNT(I5:J5)=0,"-",SUM(I5:J5))</f>
        <v>656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361</v>
      </c>
      <c r="D6" s="15">
        <v>337</v>
      </c>
      <c r="E6" s="25">
        <f t="shared" si="0"/>
        <v>698</v>
      </c>
      <c r="F6" s="16">
        <v>294</v>
      </c>
      <c r="G6" s="17">
        <v>297</v>
      </c>
      <c r="H6" s="15">
        <f t="shared" si="1"/>
        <v>591</v>
      </c>
      <c r="I6" s="16">
        <f t="shared" si="2"/>
        <v>655</v>
      </c>
      <c r="J6" s="17">
        <f t="shared" si="3"/>
        <v>634</v>
      </c>
      <c r="K6" s="18">
        <f t="shared" si="4"/>
        <v>1289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419</v>
      </c>
      <c r="D7" s="15">
        <v>304</v>
      </c>
      <c r="E7" s="25">
        <f t="shared" si="0"/>
        <v>723</v>
      </c>
      <c r="F7" s="16">
        <v>43</v>
      </c>
      <c r="G7" s="17">
        <v>19</v>
      </c>
      <c r="H7" s="15">
        <f t="shared" si="1"/>
        <v>62</v>
      </c>
      <c r="I7" s="16">
        <f t="shared" si="2"/>
        <v>462</v>
      </c>
      <c r="J7" s="17">
        <f>IF(COUNT(D7,G7)=0,"-",SUM(D7,G7))</f>
        <v>323</v>
      </c>
      <c r="K7" s="18">
        <f t="shared" si="4"/>
        <v>785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795</v>
      </c>
      <c r="D8" s="15">
        <v>708</v>
      </c>
      <c r="E8" s="25">
        <f t="shared" si="0"/>
        <v>1503</v>
      </c>
      <c r="F8" s="16">
        <v>75</v>
      </c>
      <c r="G8" s="17">
        <v>45</v>
      </c>
      <c r="H8" s="15">
        <f t="shared" si="1"/>
        <v>120</v>
      </c>
      <c r="I8" s="16">
        <f t="shared" si="2"/>
        <v>870</v>
      </c>
      <c r="J8" s="17">
        <f t="shared" si="3"/>
        <v>753</v>
      </c>
      <c r="K8" s="18">
        <f t="shared" si="4"/>
        <v>1623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2534</v>
      </c>
      <c r="D9" s="20">
        <f t="shared" ref="D9:F9" si="5">IF(COUNT(D4:D8)=0,"-",SUM(D4:D8))</f>
        <v>2079</v>
      </c>
      <c r="E9" s="19">
        <f t="shared" ref="E9" si="6">IF(COUNT(E4:E8)=0,"-",SUM(E4:E8))</f>
        <v>4613</v>
      </c>
      <c r="F9" s="21">
        <f t="shared" si="5"/>
        <v>525</v>
      </c>
      <c r="G9" s="22">
        <f t="shared" ref="G9:K9" si="7">IF(COUNT(G4:G8)=0,"-",SUM(G4:G8))</f>
        <v>448</v>
      </c>
      <c r="H9" s="20">
        <f t="shared" si="7"/>
        <v>973</v>
      </c>
      <c r="I9" s="21">
        <f t="shared" ref="I9:J9" si="8">IF(COUNT(I4:I8)=0,"-",SUM(I4:I8))</f>
        <v>3059</v>
      </c>
      <c r="J9" s="22">
        <f t="shared" si="8"/>
        <v>2527</v>
      </c>
      <c r="K9" s="19">
        <f t="shared" si="7"/>
        <v>5586</v>
      </c>
      <c r="L9" s="4" t="s">
        <v>3</v>
      </c>
    </row>
    <row r="10" spans="1:12" s="13" customFormat="1" ht="20.100000000000001" customHeight="1" thickTop="1" x14ac:dyDescent="0.25">
      <c r="A10" s="29">
        <v>5272</v>
      </c>
      <c r="B10" s="30" t="s">
        <v>23</v>
      </c>
      <c r="C10" s="31">
        <v>2692</v>
      </c>
      <c r="D10" s="31">
        <v>2242</v>
      </c>
      <c r="E10" s="32">
        <f t="shared" si="0"/>
        <v>4934</v>
      </c>
      <c r="F10" s="33">
        <v>513</v>
      </c>
      <c r="G10" s="34">
        <v>429</v>
      </c>
      <c r="H10" s="31">
        <f t="shared" ref="H10:H13" si="9">IF(COUNT(F10:G10)=0,"-",SUM(F10:G10))</f>
        <v>942</v>
      </c>
      <c r="I10" s="33">
        <f t="shared" ref="I10:I11" si="10">IF(COUNT(C10,F10)=0,"-",SUM(C10,F10))</f>
        <v>3205</v>
      </c>
      <c r="J10" s="34">
        <f>IF(COUNT(D10,G10)=0,"-",SUM(D10,G10))</f>
        <v>2671</v>
      </c>
      <c r="K10" s="32">
        <f t="shared" ref="K10:K11" si="11">IF(COUNT(I10:J10)=0,"-",SUM(I10:J10))</f>
        <v>5876</v>
      </c>
      <c r="L10" s="29" t="s">
        <v>3</v>
      </c>
    </row>
    <row r="11" spans="1:12" s="13" customFormat="1" ht="20.100000000000001" customHeight="1" x14ac:dyDescent="0.25">
      <c r="A11" s="41">
        <v>5272</v>
      </c>
      <c r="B11" s="42" t="s">
        <v>22</v>
      </c>
      <c r="C11" s="43">
        <v>2680</v>
      </c>
      <c r="D11" s="43">
        <v>2241</v>
      </c>
      <c r="E11" s="44">
        <f t="shared" si="0"/>
        <v>4921</v>
      </c>
      <c r="F11" s="45">
        <v>528</v>
      </c>
      <c r="G11" s="46">
        <v>420</v>
      </c>
      <c r="H11" s="43">
        <f t="shared" si="9"/>
        <v>948</v>
      </c>
      <c r="I11" s="45">
        <f t="shared" si="10"/>
        <v>3208</v>
      </c>
      <c r="J11" s="46">
        <f>IF(COUNT(D11,G11)=0,"-",SUM(D11,G11))</f>
        <v>2661</v>
      </c>
      <c r="K11" s="44">
        <f t="shared" si="11"/>
        <v>5869</v>
      </c>
      <c r="L11" s="41" t="s">
        <v>3</v>
      </c>
    </row>
    <row r="12" spans="1:12" s="13" customFormat="1" ht="20.100000000000001" customHeight="1" x14ac:dyDescent="0.25">
      <c r="A12" s="41">
        <v>5272</v>
      </c>
      <c r="B12" s="42" t="s">
        <v>21</v>
      </c>
      <c r="C12" s="43">
        <v>1843</v>
      </c>
      <c r="D12" s="43">
        <v>1541</v>
      </c>
      <c r="E12" s="44">
        <f t="shared" si="0"/>
        <v>3384</v>
      </c>
      <c r="F12" s="45">
        <v>319</v>
      </c>
      <c r="G12" s="46">
        <v>275</v>
      </c>
      <c r="H12" s="43">
        <f t="shared" si="9"/>
        <v>594</v>
      </c>
      <c r="I12" s="45">
        <f t="shared" ref="I12" si="12">IF(COUNT(C12,F12)=0,"-",SUM(C12,F12))</f>
        <v>2162</v>
      </c>
      <c r="J12" s="46">
        <f>IF(COUNT(D12,G12)=0,"-",SUM(D12,G12))</f>
        <v>1816</v>
      </c>
      <c r="K12" s="44">
        <f t="shared" ref="K12" si="13">IF(COUNT(I12:J12)=0,"-",SUM(I12:J12))</f>
        <v>3978</v>
      </c>
      <c r="L12" s="41" t="s">
        <v>3</v>
      </c>
    </row>
    <row r="13" spans="1:12" s="13" customFormat="1" ht="20.100000000000001" customHeight="1" thickBot="1" x14ac:dyDescent="0.3">
      <c r="A13" s="35">
        <v>5272</v>
      </c>
      <c r="B13" s="36" t="s">
        <v>9</v>
      </c>
      <c r="C13" s="37">
        <v>2801</v>
      </c>
      <c r="D13" s="37">
        <v>2322</v>
      </c>
      <c r="E13" s="38">
        <f t="shared" si="0"/>
        <v>5123</v>
      </c>
      <c r="F13" s="39">
        <v>469</v>
      </c>
      <c r="G13" s="40">
        <v>382</v>
      </c>
      <c r="H13" s="37">
        <f t="shared" si="9"/>
        <v>851</v>
      </c>
      <c r="I13" s="39">
        <f t="shared" ref="I13" si="14">IF(COUNT(C13,F13)=0,"-",SUM(C13,F13))</f>
        <v>3270</v>
      </c>
      <c r="J13" s="40">
        <f>IF(COUNT(D13,G13)=0,"-",SUM(D13,G13))</f>
        <v>2704</v>
      </c>
      <c r="K13" s="38">
        <f t="shared" ref="K13" si="15">IF(COUNT(I13:J13)=0,"-",SUM(I13:J13))</f>
        <v>5974</v>
      </c>
      <c r="L13" s="35" t="s">
        <v>3</v>
      </c>
    </row>
    <row r="14" spans="1:12" ht="20.100000000000001" customHeight="1" thickTop="1" x14ac:dyDescent="0.25">
      <c r="A14" s="2" t="s">
        <v>24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A16" s="28" t="s">
        <v>19</v>
      </c>
      <c r="C16" s="13"/>
      <c r="D16" s="13"/>
      <c r="E16" s="13"/>
      <c r="F16" s="13"/>
      <c r="G16" s="13"/>
      <c r="H16" s="13"/>
    </row>
    <row r="17" spans="1:8" ht="20.100000000000001" customHeight="1" x14ac:dyDescent="0.25">
      <c r="A17" s="28" t="s">
        <v>20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2025-05-06T03:56:45Z</dcterms:modified>
</cp:coreProperties>
</file>