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4-2025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J8" i="2"/>
  <c r="I8" i="2"/>
  <c r="E11" i="2" l="1"/>
  <c r="E10" i="2"/>
  <c r="J11" i="2"/>
  <c r="I11" i="2"/>
  <c r="K11" i="2" s="1"/>
  <c r="H11" i="2"/>
  <c r="E12" i="2" l="1"/>
  <c r="J12" i="2"/>
  <c r="I12" i="2"/>
  <c r="K12" i="2" s="1"/>
  <c r="H12" i="2"/>
  <c r="E13" i="2"/>
  <c r="J13" i="2"/>
  <c r="I13" i="2"/>
  <c r="K13" i="2" s="1"/>
  <c r="H13" i="2"/>
  <c r="H17" i="2" l="1"/>
  <c r="H16" i="2"/>
  <c r="H15" i="2"/>
  <c r="H14" i="2"/>
  <c r="H10" i="2"/>
  <c r="E17" i="2"/>
  <c r="E16" i="2"/>
  <c r="E15" i="2"/>
  <c r="E14" i="2"/>
  <c r="J14" i="2"/>
  <c r="I14" i="2"/>
  <c r="J15" i="2"/>
  <c r="I15" i="2"/>
  <c r="K15" i="2" s="1"/>
  <c r="K14" i="2" l="1"/>
  <c r="J16" i="2"/>
  <c r="I16" i="2"/>
  <c r="K16" i="2" s="1"/>
  <c r="K10" i="2" l="1"/>
  <c r="J17" i="2"/>
  <c r="I17" i="2"/>
  <c r="K17" i="2" s="1"/>
  <c r="J7" i="2" l="1"/>
  <c r="I4" i="2"/>
  <c r="H8" i="2"/>
  <c r="H7" i="2"/>
  <c r="H6" i="2"/>
  <c r="H5" i="2"/>
  <c r="H4" i="2"/>
  <c r="E8" i="2"/>
  <c r="E7" i="2"/>
  <c r="E6" i="2"/>
  <c r="E5" i="2"/>
  <c r="E4" i="2"/>
  <c r="I7" i="2" l="1"/>
  <c r="J6" i="2"/>
  <c r="I6" i="2"/>
  <c r="J5" i="2"/>
  <c r="I5" i="2"/>
  <c r="J4" i="2"/>
  <c r="K4" i="2" s="1"/>
  <c r="F9" i="2" l="1"/>
  <c r="D9" i="2"/>
  <c r="K6" i="2" l="1"/>
  <c r="G9" i="2"/>
  <c r="J9" i="2" s="1"/>
  <c r="C9" i="2"/>
  <c r="H9" i="2" l="1"/>
  <c r="I9" i="2"/>
  <c r="K9" i="2" s="1"/>
  <c r="E9" i="2"/>
  <c r="K7" i="2"/>
  <c r="K8" i="2"/>
  <c r="K5" i="2"/>
</calcChain>
</file>

<file path=xl/sharedStrings.xml><?xml version="1.0" encoding="utf-8"?>
<sst xmlns="http://schemas.openxmlformats.org/spreadsheetml/2006/main" count="44" uniqueCount="31">
  <si>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</si>
  <si>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</si>
  <si>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</si>
  <si>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</si>
  <si>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</si>
  <si>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</si>
  <si>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</si>
  <si>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</si>
  <si>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</si>
  <si>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</si>
  <si>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</si>
  <si>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</si>
  <si>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</si>
  <si>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</si>
  <si>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</si>
  <si>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</si>
  <si>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</si>
  <si>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</si>
  <si>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</si>
  <si>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</si>
  <si>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</si>
  <si>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</si>
  <si>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</si>
  <si>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</si>
  <si>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</si>
  <si>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</si>
  <si>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</si>
  <si>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</si>
  <si>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Peserta Didik Jenjang Sekolah Menengah Pertama (SMP)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</si>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</sst>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28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10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718</v>
      </c>
      <c r="D4" s="15">
        <v>560</v>
      </c>
      <c r="E4" s="25">
        <f>IF(COUNT(C4:D4)=0,"-",SUM(C4:D4))</f>
        <v>1278</v>
      </c>
      <c r="F4" s="16">
        <v>54</v>
      </c>
      <c r="G4" s="17">
        <v>30</v>
      </c>
      <c r="H4" s="15">
        <f>IF(COUNT(F4:G4)=0,"-",SUM(F4:G4))</f>
        <v>84</v>
      </c>
      <c r="I4" s="16">
        <f>IF(COUNT(C4,F4)=0,"-",SUM(C4,F4))</f>
        <v>772</v>
      </c>
      <c r="J4" s="17">
        <f>IF(COUNT(D4,G4)=0,"-",SUM(D4,G4))</f>
        <v>590</v>
      </c>
      <c r="K4" s="18">
        <f>IF(COUNT(I4:J4)=0,"-",SUM(I4:J4))</f>
        <v>1362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303</v>
      </c>
      <c r="D5" s="15">
        <v>232</v>
      </c>
      <c r="E5" s="25">
        <f t="shared" ref="E5:E17" si="0">IF(COUNT(C5:D5)=0,"-",SUM(C5:D5))</f>
        <v>535</v>
      </c>
      <c r="F5" s="16">
        <v>48</v>
      </c>
      <c r="G5" s="17">
        <v>30</v>
      </c>
      <c r="H5" s="15">
        <f t="shared" ref="H5:H9" si="1">IF(COUNT(F5:G5)=0,"-",SUM(F5:G5))</f>
        <v>78</v>
      </c>
      <c r="I5" s="16">
        <f t="shared" ref="I5:I8" si="2">IF(COUNT(C5,F5)=0,"-",SUM(C5,F5))</f>
        <v>351</v>
      </c>
      <c r="J5" s="17">
        <f t="shared" ref="J5:J8" si="3">IF(COUNT(D5,G5)=0,"-",SUM(D5,G5))</f>
        <v>262</v>
      </c>
      <c r="K5" s="18">
        <f t="shared" ref="K5:K9" si="4">IF(COUNT(I5:J5)=0,"-",SUM(I5:J5))</f>
        <v>613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385</v>
      </c>
      <c r="D6" s="15">
        <v>318</v>
      </c>
      <c r="E6" s="25">
        <f t="shared" si="0"/>
        <v>703</v>
      </c>
      <c r="F6" s="16">
        <v>254</v>
      </c>
      <c r="G6" s="17">
        <v>248</v>
      </c>
      <c r="H6" s="15">
        <f t="shared" si="1"/>
        <v>502</v>
      </c>
      <c r="I6" s="16">
        <f t="shared" si="2"/>
        <v>639</v>
      </c>
      <c r="J6" s="17">
        <f t="shared" si="3"/>
        <v>566</v>
      </c>
      <c r="K6" s="18">
        <f t="shared" si="4"/>
        <v>1205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410</v>
      </c>
      <c r="D7" s="15">
        <v>323</v>
      </c>
      <c r="E7" s="25">
        <f t="shared" si="0"/>
        <v>733</v>
      </c>
      <c r="F7" s="16">
        <v>38</v>
      </c>
      <c r="G7" s="17">
        <v>17</v>
      </c>
      <c r="H7" s="15">
        <f t="shared" si="1"/>
        <v>55</v>
      </c>
      <c r="I7" s="16">
        <f t="shared" si="2"/>
        <v>448</v>
      </c>
      <c r="J7" s="17">
        <f>IF(COUNT(D7,G7)=0,"-",SUM(D7,G7))</f>
        <v>340</v>
      </c>
      <c r="K7" s="18">
        <f t="shared" si="4"/>
        <v>788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807</v>
      </c>
      <c r="D8" s="15">
        <v>676</v>
      </c>
      <c r="E8" s="25">
        <f t="shared" si="0"/>
        <v>1483</v>
      </c>
      <c r="F8" s="16">
        <v>65</v>
      </c>
      <c r="G8" s="17">
        <v>42</v>
      </c>
      <c r="H8" s="15">
        <f t="shared" si="1"/>
        <v>107</v>
      </c>
      <c r="I8" s="16">
        <f t="shared" ref="I8:I10" si="5">IF(COUNT(C8,F8)=0,"-",SUM(C8,F8))</f>
        <v>872</v>
      </c>
      <c r="J8" s="17">
        <f t="shared" ref="J8:J10" si="6">IF(COUNT(D8,G8)=0,"-",SUM(D8,G8))</f>
        <v>718</v>
      </c>
      <c r="K8" s="18">
        <f t="shared" si="4"/>
        <v>1590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29</v>
      </c>
      <c r="C9" s="20">
        <f>IF(COUNT(C4:C8)=0,"-",SUM(C4:C8))</f>
        <v>2623</v>
      </c>
      <c r="D9" s="20">
        <f t="shared" ref="D9:F9" si="7">IF(COUNT(D4:D8)=0,"-",SUM(D4:D8))</f>
        <v>2109</v>
      </c>
      <c r="E9" s="19">
        <f t="shared" si="0"/>
        <v>4732</v>
      </c>
      <c r="F9" s="21">
        <f t="shared" si="7"/>
        <v>459</v>
      </c>
      <c r="G9" s="22">
        <f t="shared" ref="G9:K9" si="8">IF(COUNT(G4:G8)=0,"-",SUM(G4:G8))</f>
        <v>367</v>
      </c>
      <c r="H9" s="20">
        <f t="shared" si="1"/>
        <v>826</v>
      </c>
      <c r="I9" s="21">
        <f t="shared" si="5"/>
        <v>3082</v>
      </c>
      <c r="J9" s="22">
        <f t="shared" si="6"/>
        <v>2476</v>
      </c>
      <c r="K9" s="19">
        <f t="shared" si="4"/>
        <v>5558</v>
      </c>
      <c r="L9" s="4" t="s">
        <v>3</v>
      </c>
    </row>
    <row r="10" spans="1:12" s="13" customFormat="1" ht="17.100000000000001" customHeight="1" thickTop="1" x14ac:dyDescent="0.25">
      <c r="A10" s="29">
        <v>5272</v>
      </c>
      <c r="B10" s="30" t="s">
        <v>27</v>
      </c>
      <c r="C10" s="31">
        <v>2523</v>
      </c>
      <c r="D10" s="31">
        <v>2016</v>
      </c>
      <c r="E10" s="32">
        <f t="shared" si="0"/>
        <v>4539</v>
      </c>
      <c r="F10" s="33">
        <v>468</v>
      </c>
      <c r="G10" s="34">
        <v>378</v>
      </c>
      <c r="H10" s="31">
        <f t="shared" ref="H10:H17" si="9">IF(COUNT(F10:G10)=0,"-",SUM(F10:G10))</f>
        <v>846</v>
      </c>
      <c r="I10" s="33">
        <f t="shared" si="5"/>
        <v>2991</v>
      </c>
      <c r="J10" s="34">
        <f t="shared" si="6"/>
        <v>2394</v>
      </c>
      <c r="K10" s="32">
        <f t="shared" ref="K10:K15" si="10">IF(COUNT(I10:J10)=0,"-",SUM(I10:J10))</f>
        <v>5385</v>
      </c>
      <c r="L10" s="29" t="s">
        <v>3</v>
      </c>
    </row>
    <row r="11" spans="1:12" s="13" customFormat="1" ht="17.100000000000001" customHeight="1" x14ac:dyDescent="0.25">
      <c r="A11" s="41">
        <v>5272</v>
      </c>
      <c r="B11" s="42" t="s">
        <v>26</v>
      </c>
      <c r="C11" s="43">
        <v>2513</v>
      </c>
      <c r="D11" s="43">
        <v>2019</v>
      </c>
      <c r="E11" s="44">
        <f t="shared" si="0"/>
        <v>4532</v>
      </c>
      <c r="F11" s="45">
        <v>475</v>
      </c>
      <c r="G11" s="46">
        <v>391</v>
      </c>
      <c r="H11" s="43">
        <f t="shared" ref="H11" si="11">IF(COUNT(F11:G11)=0,"-",SUM(F11:G11))</f>
        <v>866</v>
      </c>
      <c r="I11" s="45">
        <f t="shared" ref="I10:I15" si="12">IF(COUNT(C11,F11)=0,"-",SUM(C11,F11))</f>
        <v>2988</v>
      </c>
      <c r="J11" s="46">
        <f t="shared" ref="J11" si="13">IF(COUNT(D11,G11)=0,"-",SUM(D11,G11))</f>
        <v>2410</v>
      </c>
      <c r="K11" s="44">
        <f t="shared" si="10"/>
        <v>5398</v>
      </c>
      <c r="L11" s="41" t="s">
        <v>3</v>
      </c>
    </row>
    <row r="12" spans="1:12" s="13" customFormat="1" ht="17.100000000000001" customHeight="1" x14ac:dyDescent="0.25">
      <c r="A12" s="41">
        <v>5272</v>
      </c>
      <c r="B12" s="42" t="s">
        <v>25</v>
      </c>
      <c r="C12" s="43">
        <v>2560</v>
      </c>
      <c r="D12" s="43">
        <v>2085</v>
      </c>
      <c r="E12" s="44">
        <f t="shared" si="0"/>
        <v>4645</v>
      </c>
      <c r="F12" s="45">
        <v>515</v>
      </c>
      <c r="G12" s="46">
        <v>438</v>
      </c>
      <c r="H12" s="43">
        <f t="shared" si="9"/>
        <v>953</v>
      </c>
      <c r="I12" s="45">
        <f t="shared" ref="I12" si="14">IF(COUNT(C12,F12)=0,"-",SUM(C12,F12))</f>
        <v>3075</v>
      </c>
      <c r="J12" s="46">
        <f t="shared" ref="J10:J17" si="15">IF(COUNT(D12,G12)=0,"-",SUM(D12,G12))</f>
        <v>2523</v>
      </c>
      <c r="K12" s="44">
        <f t="shared" ref="K12" si="16">IF(COUNT(I12:J12)=0,"-",SUM(I12:J12))</f>
        <v>5598</v>
      </c>
      <c r="L12" s="41" t="s">
        <v>3</v>
      </c>
    </row>
    <row r="13" spans="1:12" s="13" customFormat="1" ht="17.100000000000001" customHeight="1" x14ac:dyDescent="0.25">
      <c r="A13" s="41">
        <v>5272</v>
      </c>
      <c r="B13" s="42" t="s">
        <v>24</v>
      </c>
      <c r="C13" s="43">
        <v>2534</v>
      </c>
      <c r="D13" s="43">
        <v>2079</v>
      </c>
      <c r="E13" s="44">
        <f t="shared" si="0"/>
        <v>4613</v>
      </c>
      <c r="F13" s="45">
        <v>525</v>
      </c>
      <c r="G13" s="46">
        <v>448</v>
      </c>
      <c r="H13" s="43">
        <f t="shared" ref="H13" si="17">IF(COUNT(F13:G13)=0,"-",SUM(F13:G13))</f>
        <v>973</v>
      </c>
      <c r="I13" s="45">
        <f t="shared" si="12"/>
        <v>3059</v>
      </c>
      <c r="J13" s="46">
        <f t="shared" si="15"/>
        <v>2527</v>
      </c>
      <c r="K13" s="44">
        <f t="shared" si="10"/>
        <v>5586</v>
      </c>
      <c r="L13" s="41" t="s">
        <v>3</v>
      </c>
    </row>
    <row r="14" spans="1:12" s="13" customFormat="1" ht="17.100000000000001" customHeight="1" x14ac:dyDescent="0.25">
      <c r="A14" s="41">
        <v>5272</v>
      </c>
      <c r="B14" s="42" t="s">
        <v>23</v>
      </c>
      <c r="C14" s="43">
        <v>2692</v>
      </c>
      <c r="D14" s="43">
        <v>2242</v>
      </c>
      <c r="E14" s="44">
        <f t="shared" si="0"/>
        <v>4934</v>
      </c>
      <c r="F14" s="45">
        <v>513</v>
      </c>
      <c r="G14" s="46">
        <v>429</v>
      </c>
      <c r="H14" s="43">
        <f t="shared" si="9"/>
        <v>942</v>
      </c>
      <c r="I14" s="45">
        <f t="shared" ref="I14" si="18">IF(COUNT(C14,F14)=0,"-",SUM(C14,F14))</f>
        <v>3205</v>
      </c>
      <c r="J14" s="46">
        <f t="shared" si="15"/>
        <v>2671</v>
      </c>
      <c r="K14" s="44">
        <f t="shared" ref="K14" si="19">IF(COUNT(I14:J14)=0,"-",SUM(I14:J14))</f>
        <v>5876</v>
      </c>
      <c r="L14" s="41" t="s">
        <v>3</v>
      </c>
    </row>
    <row r="15" spans="1:12" s="13" customFormat="1" ht="17.100000000000001" customHeight="1" x14ac:dyDescent="0.25">
      <c r="A15" s="41">
        <v>5272</v>
      </c>
      <c r="B15" s="42" t="s">
        <v>22</v>
      </c>
      <c r="C15" s="43">
        <v>2680</v>
      </c>
      <c r="D15" s="43">
        <v>2241</v>
      </c>
      <c r="E15" s="44">
        <f t="shared" si="0"/>
        <v>4921</v>
      </c>
      <c r="F15" s="45">
        <v>528</v>
      </c>
      <c r="G15" s="46">
        <v>420</v>
      </c>
      <c r="H15" s="43">
        <f t="shared" si="9"/>
        <v>948</v>
      </c>
      <c r="I15" s="45">
        <f t="shared" si="12"/>
        <v>3208</v>
      </c>
      <c r="J15" s="46">
        <f t="shared" si="15"/>
        <v>2661</v>
      </c>
      <c r="K15" s="44">
        <f t="shared" si="10"/>
        <v>5869</v>
      </c>
      <c r="L15" s="41" t="s">
        <v>3</v>
      </c>
    </row>
    <row r="16" spans="1:12" s="13" customFormat="1" ht="17.100000000000001" customHeight="1" x14ac:dyDescent="0.25">
      <c r="A16" s="41">
        <v>5272</v>
      </c>
      <c r="B16" s="42" t="s">
        <v>21</v>
      </c>
      <c r="C16" s="43">
        <v>1843</v>
      </c>
      <c r="D16" s="43">
        <v>1541</v>
      </c>
      <c r="E16" s="44">
        <f t="shared" si="0"/>
        <v>3384</v>
      </c>
      <c r="F16" s="45">
        <v>319</v>
      </c>
      <c r="G16" s="46">
        <v>275</v>
      </c>
      <c r="H16" s="43">
        <f t="shared" si="9"/>
        <v>594</v>
      </c>
      <c r="I16" s="45">
        <f t="shared" ref="I16" si="20">IF(COUNT(C16,F16)=0,"-",SUM(C16,F16))</f>
        <v>2162</v>
      </c>
      <c r="J16" s="46">
        <f t="shared" si="15"/>
        <v>1816</v>
      </c>
      <c r="K16" s="44">
        <f t="shared" ref="K16" si="21">IF(COUNT(I16:J16)=0,"-",SUM(I16:J16))</f>
        <v>3978</v>
      </c>
      <c r="L16" s="41" t="s">
        <v>3</v>
      </c>
    </row>
    <row r="17" spans="1:12" s="13" customFormat="1" ht="17.100000000000001" customHeight="1" thickBot="1" x14ac:dyDescent="0.3">
      <c r="A17" s="35">
        <v>5272</v>
      </c>
      <c r="B17" s="36" t="s">
        <v>9</v>
      </c>
      <c r="C17" s="37">
        <v>2801</v>
      </c>
      <c r="D17" s="37">
        <v>2322</v>
      </c>
      <c r="E17" s="38">
        <f t="shared" si="0"/>
        <v>5123</v>
      </c>
      <c r="F17" s="39">
        <v>469</v>
      </c>
      <c r="G17" s="40">
        <v>382</v>
      </c>
      <c r="H17" s="37">
        <f t="shared" si="9"/>
        <v>851</v>
      </c>
      <c r="I17" s="39">
        <f t="shared" ref="I17" si="22">IF(COUNT(C17,F17)=0,"-",SUM(C17,F17))</f>
        <v>3270</v>
      </c>
      <c r="J17" s="40">
        <f t="shared" si="15"/>
        <v>2704</v>
      </c>
      <c r="K17" s="38">
        <f t="shared" ref="K17" si="23">IF(COUNT(I17:J17)=0,"-",SUM(I17:J17))</f>
        <v>5974</v>
      </c>
      <c r="L17" s="35" t="s">
        <v>3</v>
      </c>
    </row>
    <row r="18" spans="1:12" ht="20.100000000000001" customHeight="1" thickTop="1" x14ac:dyDescent="0.25">
      <c r="A18" s="2" t="s">
        <v>30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</row>
    <row r="20" spans="1:12" ht="20.100000000000001" customHeight="1" x14ac:dyDescent="0.25">
      <c r="A20" s="28" t="s">
        <v>19</v>
      </c>
      <c r="C20" s="13"/>
      <c r="D20" s="13"/>
      <c r="E20" s="13"/>
      <c r="F20" s="13"/>
      <c r="G20" s="13"/>
      <c r="H20" s="13"/>
    </row>
    <row r="21" spans="1:12" ht="20.100000000000001" customHeight="1" x14ac:dyDescent="0.25">
      <c r="A21" s="28" t="s">
        <v>20</v>
      </c>
      <c r="C21" s="13"/>
      <c r="D21" s="13"/>
      <c r="E21" s="13"/>
      <c r="F21" s="13"/>
      <c r="G21" s="13"/>
      <c r="H21" s="13"/>
    </row>
    <row r="22" spans="1:12" ht="20.100000000000001" customHeight="1" x14ac:dyDescent="0.25"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  <row r="26" spans="1:12" ht="20.100000000000001" customHeight="1" x14ac:dyDescent="0.25">
      <c r="C26" s="13"/>
      <c r="D26" s="13"/>
      <c r="E26" s="13"/>
      <c r="F26" s="13"/>
      <c r="G26" s="13"/>
      <c r="H26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2025-06-10T15:30:38Z</dcterms:modified>
</cp:coreProperties>
</file>