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A 2022-2023 Ganjil" sheetId="2" r:id="rId1"/>
  </sheets>
  <calcPr calcId="144525"/>
</workbook>
</file>

<file path=xl/calcChain.xml><?xml version="1.0" encoding="utf-8"?>
<calcChain xmlns="http://schemas.openxmlformats.org/spreadsheetml/2006/main">
  <c r="E12" i="2" l="1"/>
  <c r="J11" i="2" l="1"/>
  <c r="I11" i="2"/>
  <c r="H11" i="2"/>
  <c r="E11" i="2"/>
  <c r="J10" i="2"/>
  <c r="I10" i="2"/>
  <c r="H10" i="2"/>
  <c r="E10" i="2"/>
  <c r="K11" i="2" l="1"/>
  <c r="K10" i="2"/>
  <c r="J12" i="2"/>
  <c r="I12" i="2"/>
  <c r="H12" i="2"/>
  <c r="J13" i="2"/>
  <c r="I13" i="2"/>
  <c r="K13" i="2" s="1"/>
  <c r="H13" i="2"/>
  <c r="E13" i="2"/>
  <c r="K12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<sst xmlns="http://schemas.openxmlformats.org/spreadsheetml/2006/main" count="40" uniqueCount="28">
  <si>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</si>
  <si>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</si>
  <si>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</si>
  <si>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</si>
  <si>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</si>
  <si>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</si>
  <si>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</si>
  <si>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</si>
  <si>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</si>
  <si>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</si>
  <si>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</si>
  <si>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</si>
  <si>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</si>
  <si>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KOTA BIMA 2020/2021-Genap</t>
  </si>
  <si>
    <t>KOTA BIMA 2021/2022-Ganjil</t>
  </si>
  <si>
    <t>MA_NEGERI TENDIK_Lk</t>
  </si>
  <si>
    <t>MA_NEGERI TENDIK_Pr</t>
  </si>
  <si>
    <t>JMLH TENDIK MA_NEGERI</t>
  </si>
  <si>
    <t>MA_SWASTA TENDIK_Lk</t>
  </si>
  <si>
    <t>MA_SWASTA TENDIK_Pr</t>
  </si>
  <si>
    <t>JMLH TENDIK MA_SWASTA</t>
  </si>
  <si>
    <t>JMLH TENDIK_MA LAKI-LAKI'</t>
  </si>
  <si>
    <t>JMLH TENDIK_MA PEREMPUAN</t>
  </si>
  <si>
    <t>TOTAL JMLH TENDIK_MA</t>
  </si>
  <si>
    <t>KOTA BIMA 2021/2022-Genap</t>
  </si>
  <si>
    <t>Sumber : Kantor Kementerian Agama, Pemerintah Kota Bima, Tahun 2023</t>
  </si>
  <si>
    <t>KOTA BIMA 2022/2023-Ganjil</t>
  </si>
  <si>
    <t xml:space="preserve">Jumlah Tenaga Kependidikan Jenjang Madrasah Aliyah (MA) di Kota Bima, Semester GANJIL Tahun Ajaran 2022/2023, menurut jenis kelamin dan status MA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</si>
</sst>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1.14062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15</v>
      </c>
      <c r="D3" s="5" t="s">
        <v>16</v>
      </c>
      <c r="E3" s="11" t="s">
        <v>17</v>
      </c>
      <c r="F3" s="6" t="s">
        <v>18</v>
      </c>
      <c r="G3" s="7" t="s">
        <v>19</v>
      </c>
      <c r="H3" s="11" t="s">
        <v>20</v>
      </c>
      <c r="I3" s="6" t="s">
        <v>21</v>
      </c>
      <c r="J3" s="7" t="s">
        <v>22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9</v>
      </c>
      <c r="D4" s="14">
        <v>4</v>
      </c>
      <c r="E4" s="17">
        <f>IF(COUNT(C4:D4)=0,"-",SUM(C4:D4))</f>
        <v>13</v>
      </c>
      <c r="F4" s="15">
        <v>1</v>
      </c>
      <c r="G4" s="16">
        <v>0</v>
      </c>
      <c r="H4" s="17">
        <f>IF(COUNT(F4:G4)=0,"-",SUM(F4:G4))</f>
        <v>1</v>
      </c>
      <c r="I4" s="15">
        <f>IF(COUNT(C4,F4)=0,"-",SUM(C4,F4))</f>
        <v>10</v>
      </c>
      <c r="J4" s="16">
        <f>IF(COUNT(D4,G4)=0,"-",SUM(D4,G4))</f>
        <v>4</v>
      </c>
      <c r="K4" s="17">
        <f>IF(COUNT(I4:J4)=0,"-",SUM(I4:J4))</f>
        <v>14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</v>
      </c>
      <c r="G6" s="16">
        <v>1</v>
      </c>
      <c r="H6" s="17">
        <f t="shared" si="1"/>
        <v>2</v>
      </c>
      <c r="I6" s="15">
        <f t="shared" si="2"/>
        <v>1</v>
      </c>
      <c r="J6" s="16">
        <f t="shared" si="3"/>
        <v>1</v>
      </c>
      <c r="K6" s="17">
        <f t="shared" si="4"/>
        <v>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9</v>
      </c>
      <c r="D9" s="19">
        <f t="shared" ref="D9:F9" si="5">IF(COUNT(D4:D8)=0,"-",SUM(D4:D8))</f>
        <v>4</v>
      </c>
      <c r="E9" s="18">
        <f t="shared" si="5"/>
        <v>13</v>
      </c>
      <c r="F9" s="20">
        <f t="shared" si="5"/>
        <v>2</v>
      </c>
      <c r="G9" s="21">
        <f t="shared" ref="G9:K9" si="6">IF(COUNT(G4:G8)=0,"-",SUM(G4:G8))</f>
        <v>1</v>
      </c>
      <c r="H9" s="18">
        <f t="shared" si="6"/>
        <v>3</v>
      </c>
      <c r="I9" s="20">
        <f t="shared" ref="I9:J9" si="7">IF(COUNT(I4:I8)=0,"-",SUM(I4:I8))</f>
        <v>11</v>
      </c>
      <c r="J9" s="21">
        <f t="shared" si="7"/>
        <v>5</v>
      </c>
      <c r="K9" s="18">
        <f t="shared" si="6"/>
        <v>16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24</v>
      </c>
      <c r="C10" s="29">
        <v>9</v>
      </c>
      <c r="D10" s="29">
        <v>4</v>
      </c>
      <c r="E10" s="30">
        <f>IF(COUNT(C10:D10)=0,"-",SUM(C10:D10))</f>
        <v>13</v>
      </c>
      <c r="F10" s="31">
        <v>2</v>
      </c>
      <c r="G10" s="32">
        <v>1</v>
      </c>
      <c r="H10" s="30">
        <f>IF(COUNT(F10:G10)=0,"-",SUM(F10:G10))</f>
        <v>3</v>
      </c>
      <c r="I10" s="31">
        <f t="shared" ref="I10:I11" si="8">IF(COUNT(C10,F10)=0,"-",SUM(C10,F10))</f>
        <v>11</v>
      </c>
      <c r="J10" s="32">
        <f t="shared" ref="J10:J11" si="9">IF(COUNT(D10,G10)=0,"-",SUM(D10,G10))</f>
        <v>5</v>
      </c>
      <c r="K10" s="30">
        <f>IF(COUNT(I10:J10)=0,"-",SUM(I10:J10))</f>
        <v>16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14</v>
      </c>
      <c r="C11" s="41">
        <v>8</v>
      </c>
      <c r="D11" s="41">
        <v>2</v>
      </c>
      <c r="E11" s="42">
        <f>IF(COUNT(C11:D11)=0,"-",SUM(C11:D11))</f>
        <v>10</v>
      </c>
      <c r="F11" s="43">
        <v>1</v>
      </c>
      <c r="G11" s="44">
        <v>0</v>
      </c>
      <c r="H11" s="42">
        <f>IF(COUNT(F11:G11)=0,"-",SUM(F11:G11))</f>
        <v>1</v>
      </c>
      <c r="I11" s="43">
        <f t="shared" si="8"/>
        <v>9</v>
      </c>
      <c r="J11" s="44">
        <f t="shared" si="9"/>
        <v>2</v>
      </c>
      <c r="K11" s="42">
        <f>IF(COUNT(I11:J11)=0,"-",SUM(I11:J11))</f>
        <v>11</v>
      </c>
      <c r="L11" s="39" t="s">
        <v>3</v>
      </c>
    </row>
    <row r="12" spans="1:12" s="12" customFormat="1" ht="17.100000000000001" customHeight="1" x14ac:dyDescent="0.25">
      <c r="A12" s="39">
        <v>5272</v>
      </c>
      <c r="B12" s="40" t="s">
        <v>13</v>
      </c>
      <c r="C12" s="41">
        <v>7</v>
      </c>
      <c r="D12" s="41">
        <v>2</v>
      </c>
      <c r="E12" s="42">
        <f>IF(COUNT(C12:D12)=0,"-",SUM(C12:D12))</f>
        <v>9</v>
      </c>
      <c r="F12" s="43">
        <v>1</v>
      </c>
      <c r="G12" s="44">
        <v>0</v>
      </c>
      <c r="H12" s="42">
        <f>IF(COUNT(F12:G12)=0,"-",SUM(F12:G12))</f>
        <v>1</v>
      </c>
      <c r="I12" s="43">
        <f t="shared" ref="I12" si="10">IF(COUNT(C12,F12)=0,"-",SUM(C12,F12))</f>
        <v>8</v>
      </c>
      <c r="J12" s="44">
        <f t="shared" ref="J12" si="11">IF(COUNT(D12,G12)=0,"-",SUM(D12,G12))</f>
        <v>2</v>
      </c>
      <c r="K12" s="42">
        <f>IF(COUNT(I12:J12)=0,"-",SUM(I12:J12))</f>
        <v>10</v>
      </c>
      <c r="L12" s="39" t="s">
        <v>3</v>
      </c>
    </row>
    <row r="13" spans="1:12" s="12" customFormat="1" ht="17.100000000000001" customHeight="1" thickBot="1" x14ac:dyDescent="0.3">
      <c r="A13" s="33">
        <v>5272</v>
      </c>
      <c r="B13" s="34" t="s">
        <v>4</v>
      </c>
      <c r="C13" s="35" t="s">
        <v>12</v>
      </c>
      <c r="D13" s="35" t="s">
        <v>12</v>
      </c>
      <c r="E13" s="36" t="str">
        <f>IF(COUNT(C13:D13)=0,"-",SUM(C13:D13))</f>
        <v>-</v>
      </c>
      <c r="F13" s="37" t="s">
        <v>12</v>
      </c>
      <c r="G13" s="38" t="s">
        <v>12</v>
      </c>
      <c r="H13" s="36" t="str">
        <f>IF(COUNT(F13:G13)=0,"-",SUM(F13:G13))</f>
        <v>-</v>
      </c>
      <c r="I13" s="37" t="str">
        <f t="shared" ref="I13" si="12">IF(COUNT(C13,F13)=0,"-",SUM(C13,F13))</f>
        <v>-</v>
      </c>
      <c r="J13" s="38" t="str">
        <f t="shared" ref="J13" si="13">IF(COUNT(D13,G13)=0,"-",SUM(D13,G13))</f>
        <v>-</v>
      </c>
      <c r="K13" s="36" t="str">
        <f>IF(COUNT(I13:J13)=0,"-",SUM(I13:J13))</f>
        <v>-</v>
      </c>
      <c r="L13" s="33" t="s">
        <v>3</v>
      </c>
    </row>
    <row r="14" spans="1:12" ht="20.100000000000001" customHeight="1" thickTop="1" x14ac:dyDescent="0.25">
      <c r="A14" s="2" t="s">
        <v>25</v>
      </c>
    </row>
    <row r="15" spans="1:12" ht="20.100000000000001" customHeight="1" x14ac:dyDescent="0.25">
      <c r="C15" s="12"/>
      <c r="D15" s="13"/>
      <c r="F15" s="12"/>
      <c r="G15" s="13"/>
    </row>
    <row r="16" spans="1:12" ht="20.100000000000001" customHeight="1" x14ac:dyDescent="0.25">
      <c r="A16" s="26" t="s">
        <v>10</v>
      </c>
    </row>
    <row r="17" spans="1:7" ht="20.100000000000001" customHeight="1" x14ac:dyDescent="0.25">
      <c r="A17" s="26" t="s">
        <v>11</v>
      </c>
      <c r="C17" s="12"/>
      <c r="D17" s="12"/>
      <c r="F17" s="12"/>
      <c r="G17" s="12"/>
    </row>
    <row r="18" spans="1:7" ht="20.100000000000001" customHeight="1" x14ac:dyDescent="0.25">
      <c r="C18" s="12"/>
      <c r="D18" s="12"/>
      <c r="F18" s="12"/>
      <c r="G18" s="12"/>
    </row>
    <row r="19" spans="1:7" ht="20.100000000000001" customHeight="1" x14ac:dyDescent="0.25"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Tendik_MA 2022-2023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2025-06-03T15:53:58Z</dcterms:modified>
</cp:coreProperties>
</file>