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Sheet1!$A$1:$O$10</definedName>
  </definedNames>
  <calcPr calcId="144525"/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D4" i="1"/>
  <c r="E4" i="1"/>
  <c r="D5" i="1"/>
  <c r="E5" i="1"/>
  <c r="D6" i="1"/>
  <c r="E6" i="1"/>
  <c r="D7" i="1"/>
  <c r="E7" i="1"/>
  <c r="D8" i="1"/>
  <c r="E8" i="1"/>
  <c r="E9" i="1" l="1"/>
  <c r="D9" i="1"/>
  <c r="F5" i="1"/>
  <c r="F6" i="1"/>
  <c r="F8" i="1"/>
  <c r="F7" i="1"/>
  <c r="F4" i="1"/>
  <c r="F9" i="1" l="1"/>
</calcChain>
</file>

<file path=xl/sharedStrings.xml><?xml version="1.0" encoding="utf-8"?>
<sst xmlns="http://schemas.openxmlformats.org/spreadsheetml/2006/main" count="36" uniqueCount="31">
  <si>
    <t>NO</t>
  </si>
  <si>
    <t xml:space="preserve">KECAMATAN </t>
  </si>
  <si>
    <t>KODE WILAYAH</t>
  </si>
  <si>
    <t>52.72.01</t>
  </si>
  <si>
    <t>52.72.02</t>
  </si>
  <si>
    <t>52.72.03</t>
  </si>
  <si>
    <t>52.72.04</t>
  </si>
  <si>
    <t>52.72.05</t>
  </si>
  <si>
    <t>52.72</t>
  </si>
  <si>
    <t>KOTA BIMA 2019</t>
  </si>
  <si>
    <t>RASANAE BARAT</t>
  </si>
  <si>
    <t>RASANAE TIMUR</t>
  </si>
  <si>
    <t>ASAKOTA</t>
  </si>
  <si>
    <t>RABA</t>
  </si>
  <si>
    <t>MPUNDA</t>
  </si>
  <si>
    <t>Sumber</t>
  </si>
  <si>
    <t xml:space="preserve"> : Dinas Koperindag Kota Bima, Tahun 2020</t>
  </si>
  <si>
    <t>Orang</t>
  </si>
  <si>
    <t>SATUAN</t>
  </si>
  <si>
    <t>Jumlah Karyawan Koperasi di Kota Bima Tahun 2019, dirinci menurut Jenis Kelamin dan Jenis Koperasi</t>
  </si>
  <si>
    <t>JUMLAH KARYAWAN KOPERASI (Lk)</t>
  </si>
  <si>
    <t>JUMLAH KARYAWAN KOPERASI (Pr)</t>
  </si>
  <si>
    <t>TOTAL KARYAWAN KOPERASI (Lk+Pr)</t>
  </si>
  <si>
    <t>KARYAWAN
KOPERASI PRODUKSI 
(Lk)</t>
  </si>
  <si>
    <t>KARYAWAN
KOPERASI PRODUKSI 
(Pr)</t>
  </si>
  <si>
    <t>KARYAWAN
KOPERASI KONSUMSI 
(Lk)</t>
  </si>
  <si>
    <t>KARYAWAN
KOPERASI KONSUMSI 
(Pr)</t>
  </si>
  <si>
    <t>KARYAWAN KOPERASI
SIMPAN PINJAM (Lk)</t>
  </si>
  <si>
    <t>KARYAWAN KOPERASI
SIMPAN PINJAM (Pr)</t>
  </si>
  <si>
    <t>KARYAWAN KOPERASI
SERBA USAHA (Lk)</t>
  </si>
  <si>
    <t>KARYAWAN KOPERASI
SERBA USAHA (Pr)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</si>
</sst>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8" fillId="0" borderId="3" xfId="0" applyNumberFormat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3" fontId="7" fillId="2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3" fontId="8" fillId="0" borderId="8" xfId="0" applyNumberFormat="1" applyFont="1" applyBorder="1" applyAlignment="1" applyProtection="1">
      <alignment horizontal="center" vertical="center"/>
    </xf>
    <xf numFmtId="3" fontId="8" fillId="0" borderId="9" xfId="0" applyNumberFormat="1" applyFont="1" applyBorder="1" applyAlignment="1" applyProtection="1">
      <alignment horizontal="center" vertical="center"/>
    </xf>
    <xf numFmtId="3" fontId="8" fillId="0" borderId="10" xfId="0" applyNumberFormat="1" applyFont="1" applyBorder="1" applyAlignment="1" applyProtection="1">
      <alignment horizontal="center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BreakPreview" zoomScaleNormal="100" zoomScaleSheetLayoutView="100" workbookViewId="0">
      <selection activeCell="F4" sqref="F4"/>
    </sheetView>
  </sheetViews>
  <sheetFormatPr defaultRowHeight="15" x14ac:dyDescent="0.25"/>
  <cols>
    <col min="1" max="1" width="5.85546875" style="1" customWidth="1"/>
    <col min="2" max="2" width="8.140625" style="1" customWidth="1"/>
    <col min="3" max="3" width="15.85546875" style="1" customWidth="1"/>
    <col min="4" max="10" width="9.42578125" style="1" customWidth="1"/>
    <col min="11" max="12" width="12.5703125" style="1" customWidth="1"/>
    <col min="13" max="14" width="11.42578125" style="1" customWidth="1"/>
    <col min="15" max="15" width="7.42578125" style="1" customWidth="1"/>
    <col min="16" max="16384" width="9.140625" style="1"/>
  </cols>
  <sheetData>
    <row r="1" spans="1:15" x14ac:dyDescent="0.25">
      <c r="A1" s="3" t="s">
        <v>19</v>
      </c>
      <c r="B1" s="3"/>
    </row>
    <row r="2" spans="1:15" x14ac:dyDescent="0.25">
      <c r="F2" s="4"/>
    </row>
    <row r="3" spans="1:15" s="2" customFormat="1" ht="48" customHeight="1" thickBot="1" x14ac:dyDescent="0.3">
      <c r="A3" s="9" t="s">
        <v>0</v>
      </c>
      <c r="B3" s="21" t="s">
        <v>2</v>
      </c>
      <c r="C3" s="22" t="s">
        <v>1</v>
      </c>
      <c r="D3" s="15" t="s">
        <v>20</v>
      </c>
      <c r="E3" s="14" t="s">
        <v>21</v>
      </c>
      <c r="F3" s="18" t="s">
        <v>22</v>
      </c>
      <c r="G3" s="15" t="s">
        <v>23</v>
      </c>
      <c r="H3" s="14" t="s">
        <v>24</v>
      </c>
      <c r="I3" s="15" t="s">
        <v>25</v>
      </c>
      <c r="J3" s="18" t="s">
        <v>26</v>
      </c>
      <c r="K3" s="15" t="s">
        <v>27</v>
      </c>
      <c r="L3" s="14" t="s">
        <v>28</v>
      </c>
      <c r="M3" s="15" t="s">
        <v>29</v>
      </c>
      <c r="N3" s="18" t="s">
        <v>30</v>
      </c>
      <c r="O3" s="14" t="s">
        <v>18</v>
      </c>
    </row>
    <row r="4" spans="1:15" s="2" customFormat="1" ht="22.5" customHeight="1" thickTop="1" x14ac:dyDescent="0.25">
      <c r="A4" s="16">
        <v>1</v>
      </c>
      <c r="B4" s="23" t="s">
        <v>3</v>
      </c>
      <c r="C4" s="24" t="s">
        <v>10</v>
      </c>
      <c r="D4" s="27">
        <f t="shared" ref="D4:E8" si="0">IF(SUM(G4,I4,K4,M4)=0,0,SUM(G4,I4,K4,M4))</f>
        <v>28</v>
      </c>
      <c r="E4" s="28">
        <f t="shared" si="0"/>
        <v>9</v>
      </c>
      <c r="F4" s="29">
        <f>IF(SUM(D4:E4)=0,0,SUM(D4:E4))</f>
        <v>37</v>
      </c>
      <c r="G4" s="5">
        <v>0</v>
      </c>
      <c r="H4" s="17">
        <v>0</v>
      </c>
      <c r="I4" s="5">
        <v>10</v>
      </c>
      <c r="J4" s="30">
        <v>7</v>
      </c>
      <c r="K4" s="5">
        <v>15</v>
      </c>
      <c r="L4" s="17">
        <v>1</v>
      </c>
      <c r="M4" s="5">
        <v>3</v>
      </c>
      <c r="N4" s="30">
        <v>1</v>
      </c>
      <c r="O4" s="16" t="s">
        <v>17</v>
      </c>
    </row>
    <row r="5" spans="1:15" s="2" customFormat="1" ht="22.5" customHeight="1" x14ac:dyDescent="0.25">
      <c r="A5" s="16">
        <v>2</v>
      </c>
      <c r="B5" s="23" t="s">
        <v>4</v>
      </c>
      <c r="C5" s="24" t="s">
        <v>11</v>
      </c>
      <c r="D5" s="7">
        <f t="shared" si="0"/>
        <v>0</v>
      </c>
      <c r="E5" s="6">
        <f t="shared" si="0"/>
        <v>0</v>
      </c>
      <c r="F5" s="19">
        <f t="shared" ref="F5:F8" si="1">IF(SUM(D5:E5)=0,0,SUM(D5:E5))</f>
        <v>0</v>
      </c>
      <c r="G5" s="5">
        <v>0</v>
      </c>
      <c r="H5" s="17">
        <v>0</v>
      </c>
      <c r="I5" s="5">
        <v>0</v>
      </c>
      <c r="J5" s="30">
        <v>0</v>
      </c>
      <c r="K5" s="5">
        <v>0</v>
      </c>
      <c r="L5" s="17">
        <v>0</v>
      </c>
      <c r="M5" s="5">
        <v>0</v>
      </c>
      <c r="N5" s="30">
        <v>0</v>
      </c>
      <c r="O5" s="16" t="s">
        <v>17</v>
      </c>
    </row>
    <row r="6" spans="1:15" s="2" customFormat="1" ht="22.5" customHeight="1" x14ac:dyDescent="0.25">
      <c r="A6" s="16">
        <v>3</v>
      </c>
      <c r="B6" s="23" t="s">
        <v>5</v>
      </c>
      <c r="C6" s="24" t="s">
        <v>12</v>
      </c>
      <c r="D6" s="7">
        <f t="shared" si="0"/>
        <v>11</v>
      </c>
      <c r="E6" s="6">
        <f t="shared" si="0"/>
        <v>1</v>
      </c>
      <c r="F6" s="19">
        <f t="shared" si="1"/>
        <v>12</v>
      </c>
      <c r="G6" s="5">
        <v>0</v>
      </c>
      <c r="H6" s="17">
        <v>0</v>
      </c>
      <c r="I6" s="5">
        <v>0</v>
      </c>
      <c r="J6" s="30">
        <v>0</v>
      </c>
      <c r="K6" s="5">
        <v>8</v>
      </c>
      <c r="L6" s="17">
        <v>0</v>
      </c>
      <c r="M6" s="5">
        <v>3</v>
      </c>
      <c r="N6" s="30">
        <v>1</v>
      </c>
      <c r="O6" s="16" t="s">
        <v>17</v>
      </c>
    </row>
    <row r="7" spans="1:15" s="2" customFormat="1" ht="22.5" customHeight="1" x14ac:dyDescent="0.25">
      <c r="A7" s="16">
        <v>4</v>
      </c>
      <c r="B7" s="23" t="s">
        <v>6</v>
      </c>
      <c r="C7" s="24" t="s">
        <v>13</v>
      </c>
      <c r="D7" s="7">
        <f t="shared" si="0"/>
        <v>29</v>
      </c>
      <c r="E7" s="6">
        <f t="shared" si="0"/>
        <v>14</v>
      </c>
      <c r="F7" s="19">
        <f t="shared" si="1"/>
        <v>43</v>
      </c>
      <c r="G7" s="5">
        <v>2</v>
      </c>
      <c r="H7" s="17">
        <v>3</v>
      </c>
      <c r="I7" s="5">
        <v>5</v>
      </c>
      <c r="J7" s="30">
        <v>2</v>
      </c>
      <c r="K7" s="5">
        <v>18</v>
      </c>
      <c r="L7" s="17">
        <v>3</v>
      </c>
      <c r="M7" s="5">
        <v>4</v>
      </c>
      <c r="N7" s="30">
        <v>6</v>
      </c>
      <c r="O7" s="16" t="s">
        <v>17</v>
      </c>
    </row>
    <row r="8" spans="1:15" s="2" customFormat="1" ht="22.5" customHeight="1" x14ac:dyDescent="0.25">
      <c r="A8" s="16">
        <v>5</v>
      </c>
      <c r="B8" s="23" t="s">
        <v>7</v>
      </c>
      <c r="C8" s="24" t="s">
        <v>14</v>
      </c>
      <c r="D8" s="7">
        <f t="shared" si="0"/>
        <v>9</v>
      </c>
      <c r="E8" s="6">
        <f t="shared" si="0"/>
        <v>5</v>
      </c>
      <c r="F8" s="19">
        <f t="shared" si="1"/>
        <v>14</v>
      </c>
      <c r="G8" s="5">
        <v>0</v>
      </c>
      <c r="H8" s="17">
        <v>0</v>
      </c>
      <c r="I8" s="5">
        <v>4</v>
      </c>
      <c r="J8" s="30">
        <v>1</v>
      </c>
      <c r="K8" s="5">
        <v>5</v>
      </c>
      <c r="L8" s="17">
        <v>4</v>
      </c>
      <c r="M8" s="5">
        <v>0</v>
      </c>
      <c r="N8" s="30">
        <v>0</v>
      </c>
      <c r="O8" s="16" t="s">
        <v>17</v>
      </c>
    </row>
    <row r="9" spans="1:15" s="13" customFormat="1" ht="24" customHeight="1" thickBot="1" x14ac:dyDescent="0.3">
      <c r="A9" s="10"/>
      <c r="B9" s="25" t="s">
        <v>8</v>
      </c>
      <c r="C9" s="26" t="s">
        <v>9</v>
      </c>
      <c r="D9" s="11">
        <f>IF(SUM(D4:D8)=0,0,SUM(D4:D8))</f>
        <v>77</v>
      </c>
      <c r="E9" s="12">
        <f t="shared" ref="E9:N9" si="2">IF(SUM(E4:E8)=0,0,SUM(E4:E8))</f>
        <v>29</v>
      </c>
      <c r="F9" s="20">
        <f t="shared" si="2"/>
        <v>106</v>
      </c>
      <c r="G9" s="11">
        <f t="shared" si="2"/>
        <v>2</v>
      </c>
      <c r="H9" s="12">
        <f t="shared" si="2"/>
        <v>3</v>
      </c>
      <c r="I9" s="11">
        <f t="shared" si="2"/>
        <v>19</v>
      </c>
      <c r="J9" s="20">
        <f t="shared" si="2"/>
        <v>10</v>
      </c>
      <c r="K9" s="11">
        <f t="shared" si="2"/>
        <v>46</v>
      </c>
      <c r="L9" s="12">
        <f t="shared" si="2"/>
        <v>8</v>
      </c>
      <c r="M9" s="11">
        <f t="shared" si="2"/>
        <v>10</v>
      </c>
      <c r="N9" s="20">
        <f t="shared" si="2"/>
        <v>8</v>
      </c>
      <c r="O9" s="12" t="s">
        <v>17</v>
      </c>
    </row>
    <row r="10" spans="1:15" ht="15.75" thickTop="1" x14ac:dyDescent="0.25">
      <c r="A10" s="8" t="s">
        <v>15</v>
      </c>
      <c r="B10" s="8" t="s">
        <v>16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2025-02-19T18:29:02Z</dcterms:modified>
</cp:coreProperties>
</file>