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klis\Downloads\drive-download-20250630T010307Z-1-001\"/>
    </mc:Choice>
  </mc:AlternateContent>
  <xr:revisionPtr revIDLastSave="0" documentId="13_ncr:1_{13B2AABA-1C65-437B-AE0C-A179986F45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duksi Tanaman Pangan" sheetId="1" r:id="rId1"/>
  </sheets>
  <definedNames>
    <definedName name="_xlnm.Print_Area" localSheetId="0">'Produksi Tanaman Pangan'!$A$1:$H$16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4" i="1"/>
  <c r="H13" i="1"/>
  <c r="H12" i="1"/>
  <c r="H11" i="1"/>
  <c r="H8" i="1"/>
  <c r="H7" i="1"/>
  <c r="H6" i="1"/>
  <c r="H5" i="1"/>
  <c r="H4" i="1"/>
  <c r="G9" i="1"/>
  <c r="F9" i="1"/>
  <c r="E9" i="1"/>
  <c r="D9" i="1"/>
  <c r="C9" i="1"/>
  <c r="H9" i="1" l="1"/>
</calcChain>
</file>

<file path=xl/sharedStrings.xml><?xml version="1.0" encoding="utf-8"?>
<sst xmlns="http://schemas.openxmlformats.org/spreadsheetml/2006/main" count="27" uniqueCount="23">
  <si>
    <t>Satuan : Ton</t>
  </si>
  <si>
    <t xml:space="preserve">KECAMATAN </t>
  </si>
  <si>
    <t>TOTAL</t>
  </si>
  <si>
    <t>PRODUKSI PADI</t>
  </si>
  <si>
    <t>PRODUKSI JAGUNG</t>
  </si>
  <si>
    <t>PRODUKSI KEDELAI</t>
  </si>
  <si>
    <t>PRODUKSI
UBI</t>
  </si>
  <si>
    <t>PRODUKSI TANAMAN PANGAN LAINNYA</t>
  </si>
  <si>
    <t>KOTA BIMA</t>
  </si>
  <si>
    <t>Tahun 2021</t>
  </si>
  <si>
    <t>Tahun 2020</t>
  </si>
  <si>
    <t>RASANAE BARAT</t>
  </si>
  <si>
    <t>RASANAE TIMUR</t>
  </si>
  <si>
    <t>ASAKOTA</t>
  </si>
  <si>
    <t>RABA</t>
  </si>
  <si>
    <t>MPUNDA</t>
  </si>
  <si>
    <t>Tahun 2019</t>
  </si>
  <si>
    <t>-</t>
  </si>
  <si>
    <t>Tahun 2022</t>
  </si>
  <si>
    <t>Jumlah Produksi Tanaman Pangan di Kota Bima Tahun 2024 
dirinci menurut Jenis Tanaman per Kecamatan</t>
  </si>
  <si>
    <t>Sumber Data : Dinas Pertanian Kota Bima, Tahun 2025</t>
  </si>
  <si>
    <t>Tahun 2023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</si>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</sst>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166" fontId="6" fillId="0" borderId="0"/>
    <xf numFmtId="165" fontId="10" fillId="0" borderId="0" applyFont="0" applyFill="0" applyBorder="0" applyAlignment="0" applyProtection="0"/>
    <xf numFmtId="0" fontId="7" fillId="0" borderId="0"/>
    <xf numFmtId="0" fontId="9" fillId="0" borderId="0" applyFill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4" fontId="5" fillId="0" borderId="0" xfId="3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center" vertical="center"/>
    </xf>
    <xf numFmtId="4" fontId="5" fillId="0" borderId="0" xfId="3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hidden="1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5" fillId="0" borderId="1" xfId="3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</cellXfs>
  <cellStyles count="9">
    <cellStyle name="Comma 2" xfId="6" xr:uid="{00000000-0005-0000-0000-000000000000}"/>
    <cellStyle name="Comma 3" xfId="1" xr:uid="{00000000-0005-0000-0000-000001000000}"/>
    <cellStyle name="Currency" xfId="3" builtinId="4"/>
    <cellStyle name="Normal" xfId="0" builtinId="0"/>
    <cellStyle name="Normal 10 2 2" xfId="2" xr:uid="{00000000-0005-0000-0000-000004000000}"/>
    <cellStyle name="Normal 14" xfId="7" xr:uid="{00000000-0005-0000-0000-000005000000}"/>
    <cellStyle name="Normal 2" xfId="4" xr:uid="{00000000-0005-0000-0000-000006000000}"/>
    <cellStyle name="Normal 2 2 2" xfId="8" xr:uid="{00000000-0005-0000-0000-000007000000}"/>
    <cellStyle name="Normal 3" xfId="5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view="pageBreakPreview" zoomScaleNormal="100" zoomScaleSheetLayoutView="100" workbookViewId="0">
      <selection activeCell="J7" sqref="J7"/>
    </sheetView>
  </sheetViews>
  <sheetFormatPr defaultColWidth="9.1796875" defaultRowHeight="13"/>
  <cols>
    <col min="1" max="1" width="9.54296875" style="2" customWidth="1"/>
    <col min="2" max="2" width="15" style="2" customWidth="1"/>
    <col min="3" max="6" width="10.453125" style="2" customWidth="1"/>
    <col min="7" max="7" width="14.7265625" style="2" customWidth="1"/>
    <col min="8" max="8" width="11.54296875" style="2" customWidth="1"/>
    <col min="9" max="16384" width="9.1796875" style="2"/>
  </cols>
  <sheetData>
    <row r="1" spans="1:8" ht="30.75" customHeight="1">
      <c r="A1" s="15" t="s">
        <v>19</v>
      </c>
      <c r="B1" s="15"/>
      <c r="C1" s="15"/>
      <c r="D1" s="15"/>
      <c r="E1" s="15"/>
      <c r="F1" s="15"/>
      <c r="G1" s="15"/>
      <c r="H1" s="15"/>
    </row>
    <row r="2" spans="1:8">
      <c r="H2" s="1" t="s">
        <v>0</v>
      </c>
    </row>
    <row r="3" spans="1:8" ht="39.75" customHeight="1" thickBot="1">
      <c r="A3" s="17" t="s">
        <v>22</v>
      </c>
      <c r="B3" s="4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7" t="s">
        <v>2</v>
      </c>
    </row>
    <row r="4" spans="1:8" ht="24" customHeight="1">
      <c r="A4" s="5">
        <v>527201</v>
      </c>
      <c r="B4" s="14" t="s">
        <v>11</v>
      </c>
      <c r="C4" s="7">
        <v>16</v>
      </c>
      <c r="D4" s="8">
        <v>886</v>
      </c>
      <c r="E4" s="8">
        <v>0</v>
      </c>
      <c r="F4" s="7">
        <v>0</v>
      </c>
      <c r="G4" s="8"/>
      <c r="H4" s="9">
        <f>IF(COUNT(C4:G4)=0,"",SUM(C4:G4))</f>
        <v>902</v>
      </c>
    </row>
    <row r="5" spans="1:8" ht="24" customHeight="1">
      <c r="A5" s="5">
        <v>527202</v>
      </c>
      <c r="B5" s="14" t="s">
        <v>12</v>
      </c>
      <c r="C5" s="7">
        <v>6030</v>
      </c>
      <c r="D5" s="8">
        <v>15518</v>
      </c>
      <c r="E5" s="8">
        <v>12</v>
      </c>
      <c r="F5" s="7">
        <v>0</v>
      </c>
      <c r="G5" s="8"/>
      <c r="H5" s="9">
        <f t="shared" ref="H5:H8" si="0">IF(COUNT(C5:G5)=0,"",SUM(C5:G5))</f>
        <v>21560</v>
      </c>
    </row>
    <row r="6" spans="1:8" ht="24" customHeight="1">
      <c r="A6" s="5">
        <v>527203</v>
      </c>
      <c r="B6" s="14" t="s">
        <v>13</v>
      </c>
      <c r="C6" s="7">
        <v>1727</v>
      </c>
      <c r="D6" s="8">
        <v>15333</v>
      </c>
      <c r="E6" s="8">
        <v>20</v>
      </c>
      <c r="F6" s="7">
        <v>328</v>
      </c>
      <c r="G6" s="8"/>
      <c r="H6" s="9">
        <f t="shared" si="0"/>
        <v>17408</v>
      </c>
    </row>
    <row r="7" spans="1:8" ht="24" customHeight="1">
      <c r="A7" s="5">
        <v>527204</v>
      </c>
      <c r="B7" s="14" t="s">
        <v>14</v>
      </c>
      <c r="C7" s="7">
        <v>5063</v>
      </c>
      <c r="D7" s="8">
        <v>14951</v>
      </c>
      <c r="E7" s="8">
        <v>46</v>
      </c>
      <c r="F7" s="7">
        <v>0</v>
      </c>
      <c r="G7" s="8"/>
      <c r="H7" s="9">
        <f t="shared" si="0"/>
        <v>20060</v>
      </c>
    </row>
    <row r="8" spans="1:8" ht="24" customHeight="1" thickBot="1">
      <c r="A8" s="6">
        <v>527205</v>
      </c>
      <c r="B8" s="19" t="s">
        <v>15</v>
      </c>
      <c r="C8" s="12">
        <v>2317</v>
      </c>
      <c r="D8" s="20">
        <v>3745</v>
      </c>
      <c r="E8" s="20">
        <v>20</v>
      </c>
      <c r="F8" s="12">
        <v>0</v>
      </c>
      <c r="G8" s="20"/>
      <c r="H8" s="21">
        <f t="shared" si="0"/>
        <v>6082</v>
      </c>
    </row>
    <row r="9" spans="1:8" ht="24" customHeight="1" thickTop="1" thickBot="1">
      <c r="A9" s="16">
        <v>5272</v>
      </c>
      <c r="B9" s="16" t="s">
        <v>8</v>
      </c>
      <c r="C9" s="22">
        <f>IF(COUNT(C4:C8)=0,"",IF(SUM(C4:C8)=0,0,SUM(C4:C8)))</f>
        <v>15153</v>
      </c>
      <c r="D9" s="22">
        <f t="shared" ref="D9:H9" si="1">IF(COUNT(D4:D8)=0,"",IF(SUM(D4:D8)=0,0,SUM(D4:D8)))</f>
        <v>50433</v>
      </c>
      <c r="E9" s="22">
        <f t="shared" si="1"/>
        <v>98</v>
      </c>
      <c r="F9" s="22">
        <f t="shared" si="1"/>
        <v>328</v>
      </c>
      <c r="G9" s="22" t="str">
        <f t="shared" si="1"/>
        <v/>
      </c>
      <c r="H9" s="22">
        <f t="shared" si="1"/>
        <v>66012</v>
      </c>
    </row>
    <row r="10" spans="1:8" ht="18.75" customHeight="1" thickTop="1">
      <c r="A10" s="5">
        <v>5272</v>
      </c>
      <c r="B10" s="5" t="s">
        <v>21</v>
      </c>
      <c r="C10" s="7">
        <v>11593</v>
      </c>
      <c r="D10" s="10">
        <v>53968</v>
      </c>
      <c r="E10" s="10">
        <v>105</v>
      </c>
      <c r="F10" s="7">
        <v>0</v>
      </c>
      <c r="G10" s="10">
        <v>154</v>
      </c>
      <c r="H10" s="11">
        <f t="shared" ref="H10" si="2">IF(COUNT(C10:G10)=0,"",SUM(C10:G10))</f>
        <v>65820</v>
      </c>
    </row>
    <row r="11" spans="1:8" ht="18.75" customHeight="1">
      <c r="A11" s="5">
        <v>5272</v>
      </c>
      <c r="B11" s="5" t="s">
        <v>18</v>
      </c>
      <c r="C11" s="7">
        <v>20407.27</v>
      </c>
      <c r="D11" s="10">
        <v>59596</v>
      </c>
      <c r="E11" s="10">
        <v>132.38999999999999</v>
      </c>
      <c r="F11" s="7">
        <v>101.69</v>
      </c>
      <c r="G11" s="10">
        <v>50</v>
      </c>
      <c r="H11" s="11">
        <f t="shared" ref="H11:H14" si="3">IF(COUNT(C11:G11)=0,"",SUM(C11:G11))</f>
        <v>80287.350000000006</v>
      </c>
    </row>
    <row r="12" spans="1:8" ht="18.75" customHeight="1">
      <c r="A12" s="5">
        <v>5272</v>
      </c>
      <c r="B12" s="5" t="s">
        <v>9</v>
      </c>
      <c r="C12" s="7">
        <v>25300</v>
      </c>
      <c r="D12" s="10">
        <v>42684</v>
      </c>
      <c r="E12" s="10">
        <v>141</v>
      </c>
      <c r="F12" s="7">
        <v>1383</v>
      </c>
      <c r="G12" s="10">
        <v>272</v>
      </c>
      <c r="H12" s="11">
        <f t="shared" si="3"/>
        <v>69780</v>
      </c>
    </row>
    <row r="13" spans="1:8" ht="18.75" customHeight="1">
      <c r="A13" s="5">
        <v>5272</v>
      </c>
      <c r="B13" s="5" t="s">
        <v>10</v>
      </c>
      <c r="C13" s="7">
        <v>28427</v>
      </c>
      <c r="D13" s="7">
        <v>48069</v>
      </c>
      <c r="E13" s="7">
        <v>195</v>
      </c>
      <c r="F13" s="7">
        <v>0</v>
      </c>
      <c r="G13" s="7">
        <v>347</v>
      </c>
      <c r="H13" s="11">
        <f t="shared" si="3"/>
        <v>77038</v>
      </c>
    </row>
    <row r="14" spans="1:8" ht="18.75" customHeight="1" thickBot="1">
      <c r="A14" s="6">
        <v>5272</v>
      </c>
      <c r="B14" s="6" t="s">
        <v>16</v>
      </c>
      <c r="C14" s="12" t="s">
        <v>17</v>
      </c>
      <c r="D14" s="12" t="s">
        <v>17</v>
      </c>
      <c r="E14" s="12" t="s">
        <v>17</v>
      </c>
      <c r="F14" s="12" t="s">
        <v>17</v>
      </c>
      <c r="G14" s="12" t="s">
        <v>17</v>
      </c>
      <c r="H14" s="13" t="str">
        <f t="shared" si="3"/>
        <v/>
      </c>
    </row>
    <row r="15" spans="1:8" ht="13.5" thickTop="1">
      <c r="A15" s="3" t="s">
        <v>20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Produksi Tanaman Pangan</vt:lpstr>
      <vt:lpstr>'Produksi Tanaman Pangan'!Print_Area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Muklis</cp:lastModifiedBy>
  <dcterms:created xsi:type="dcterms:W3CDTF">2006-09-16T00:00:00Z</dcterms:created>
  <dcterms:modified xsi:type="dcterms:W3CDTF">2025-06-30T03:28:36Z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00E9D0AC743246C3B0B5148706DFFD49</vt:lpwstr>
  </property>
  <property fmtid="{D5CDD505-2E9C-101B-9397-08002B2CF9AE}" pid="3" name="KSOProductBuildVer">
    <vt:lpwstr>1057-11.2.0.11486</vt:lpwstr>
  </property>
</Properties>
</file>