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Sheet1!$A$1:$L$11</definedName>
  </definedNames>
  <calcPr calcId="144525"/>
</workbook>
</file>

<file path=xl/calcChain.xml><?xml version="1.0" encoding="utf-8"?>
<calcChain xmlns="http://schemas.openxmlformats.org/spreadsheetml/2006/main">
  <c r="L9" i="1" l="1"/>
  <c r="L8" i="1"/>
  <c r="L7" i="1"/>
  <c r="L6" i="1"/>
  <c r="L5" i="1"/>
  <c r="K10" i="1"/>
  <c r="J10" i="1"/>
  <c r="I10" i="1"/>
  <c r="H10" i="1"/>
  <c r="G10" i="1"/>
  <c r="F10" i="1"/>
  <c r="E10" i="1"/>
  <c r="D10" i="1"/>
  <c r="L10" i="1" l="1"/>
  <c r="C10" i="1"/>
</calcChain>
</file>

<file path=xl/sharedStrings.xml><?xml version="1.0" encoding="utf-8"?>
<sst xmlns="http://schemas.openxmlformats.org/spreadsheetml/2006/main" count="33" uniqueCount="24">
  <si>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</si>
  <si>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</si>
  <si>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</si>
  <si>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</si>
  <si>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</si>
  <si>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</si>
  <si>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</si>
  <si>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</si>
  <si>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Pengendalian Penduduk dan Keluarga Berencana Kota Bima</t>
  </si>
  <si>
    <t>Jumlah Peserta KB di Kota Bima berdasarkan Alat/Metode KB yang digunakan di rinci per Kecamatan Tahun 2019</t>
  </si>
  <si>
    <t>Suntik KB/ Implan</t>
  </si>
  <si>
    <t>Susuk</t>
  </si>
  <si>
    <t>Kondom</t>
  </si>
  <si>
    <t>Vagina Diafragma</t>
  </si>
  <si>
    <t>Spermatisida</t>
  </si>
  <si>
    <t>Vasektomi</t>
  </si>
  <si>
    <t>Tubektomi</t>
  </si>
  <si>
    <t>JUMLAH PESERTA KB</t>
  </si>
  <si>
    <t>JUMLAH PESERTA KB BERDASARKAN ALAT/METODE KB</t>
  </si>
  <si>
    <t>Obat/
Pil KB</t>
  </si>
  <si>
    <t>IUD/
Spiral</t>
  </si>
  <si>
    <t>Satuan : Orang</t>
  </si>
  <si>
    <t xml:space="preserve">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</si>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</sst>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8" fillId="0" borderId="3" xfId="0" applyNumberFormat="1" applyFont="1" applyBorder="1" applyAlignment="1" applyProtection="1">
      <alignment horizontal="center" vertical="center"/>
      <protection locked="0"/>
    </xf>
    <xf numFmtId="3" fontId="8" fillId="0" borderId="3" xfId="0" applyNumberFormat="1" applyFont="1" applyBorder="1" applyAlignment="1" applyProtection="1">
      <alignment horizontal="center" vertical="center"/>
      <protection hidden="1"/>
    </xf>
    <xf numFmtId="3" fontId="9" fillId="2" borderId="2" xfId="0" applyNumberFormat="1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6.140625" style="2" customWidth="1"/>
    <col min="2" max="2" width="19.28515625" style="2" customWidth="1"/>
    <col min="3" max="8" width="10.5703125" style="2" customWidth="1"/>
    <col min="9" max="9" width="13.140625" style="2" customWidth="1"/>
    <col min="10" max="12" width="10.85546875" style="2" customWidth="1"/>
    <col min="13" max="16384" width="9.140625" style="2"/>
  </cols>
  <sheetData>
    <row r="1" spans="1:12" x14ac:dyDescent="0.25">
      <c r="A1" s="7" t="s">
        <v>9</v>
      </c>
    </row>
    <row r="2" spans="1:12" x14ac:dyDescent="0.25">
      <c r="L2" s="8" t="s">
        <v>21</v>
      </c>
    </row>
    <row r="3" spans="1:12" ht="30" customHeight="1" x14ac:dyDescent="0.25">
      <c r="A3" s="14" t="s">
        <v>0</v>
      </c>
      <c r="B3" s="21" t="s">
        <v>2</v>
      </c>
      <c r="C3" s="18" t="s">
        <v>18</v>
      </c>
      <c r="D3" s="19"/>
      <c r="E3" s="19"/>
      <c r="F3" s="19"/>
      <c r="G3" s="19"/>
      <c r="H3" s="19"/>
      <c r="I3" s="19"/>
      <c r="J3" s="19"/>
      <c r="K3" s="20"/>
      <c r="L3" s="16" t="s">
        <v>17</v>
      </c>
    </row>
    <row r="4" spans="1:12" ht="36" customHeight="1" thickBot="1" x14ac:dyDescent="0.3">
      <c r="A4" s="15"/>
      <c r="B4" s="22"/>
      <c r="C4" s="9" t="s">
        <v>10</v>
      </c>
      <c r="D4" s="9" t="s">
        <v>19</v>
      </c>
      <c r="E4" s="10" t="s">
        <v>20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7"/>
    </row>
    <row r="5" spans="1:12" ht="22.5" customHeight="1" x14ac:dyDescent="0.25">
      <c r="A5" s="1">
        <v>1</v>
      </c>
      <c r="B5" s="6" t="s">
        <v>3</v>
      </c>
      <c r="C5" s="11">
        <v>1766</v>
      </c>
      <c r="D5" s="11">
        <v>335</v>
      </c>
      <c r="E5" s="11">
        <v>1090</v>
      </c>
      <c r="F5" s="11">
        <v>947</v>
      </c>
      <c r="G5" s="11">
        <v>221</v>
      </c>
      <c r="H5" s="11" t="s">
        <v>23</v>
      </c>
      <c r="I5" s="11" t="s">
        <v>23</v>
      </c>
      <c r="J5" s="11">
        <v>227</v>
      </c>
      <c r="K5" s="11">
        <v>10</v>
      </c>
      <c r="L5" s="12">
        <f>IF(SUM(C5:K5)=0,"-",SUM(C5:K5))</f>
        <v>4596</v>
      </c>
    </row>
    <row r="6" spans="1:12" ht="22.5" customHeight="1" x14ac:dyDescent="0.25">
      <c r="A6" s="1">
        <v>2</v>
      </c>
      <c r="B6" s="6" t="s">
        <v>4</v>
      </c>
      <c r="C6" s="11">
        <v>1142</v>
      </c>
      <c r="D6" s="11">
        <v>245</v>
      </c>
      <c r="E6" s="11">
        <v>968</v>
      </c>
      <c r="F6" s="11">
        <v>1000</v>
      </c>
      <c r="G6" s="11">
        <v>41</v>
      </c>
      <c r="H6" s="11" t="s">
        <v>23</v>
      </c>
      <c r="I6" s="11" t="s">
        <v>23</v>
      </c>
      <c r="J6" s="11">
        <v>182</v>
      </c>
      <c r="K6" s="11">
        <v>15</v>
      </c>
      <c r="L6" s="12">
        <f t="shared" ref="L6:L9" si="0">IF(SUM(C6:K6)=0,"-",SUM(C6:K6))</f>
        <v>3593</v>
      </c>
    </row>
    <row r="7" spans="1:12" ht="22.5" customHeight="1" x14ac:dyDescent="0.25">
      <c r="A7" s="1">
        <v>3</v>
      </c>
      <c r="B7" s="6" t="s">
        <v>5</v>
      </c>
      <c r="C7" s="11">
        <v>2008</v>
      </c>
      <c r="D7" s="11">
        <v>385</v>
      </c>
      <c r="E7" s="11">
        <v>1127</v>
      </c>
      <c r="F7" s="11">
        <v>1015</v>
      </c>
      <c r="G7" s="11">
        <v>267</v>
      </c>
      <c r="H7" s="11" t="s">
        <v>23</v>
      </c>
      <c r="I7" s="11" t="s">
        <v>23</v>
      </c>
      <c r="J7" s="11">
        <v>290</v>
      </c>
      <c r="K7" s="11">
        <v>14</v>
      </c>
      <c r="L7" s="12">
        <f t="shared" si="0"/>
        <v>5106</v>
      </c>
    </row>
    <row r="8" spans="1:12" ht="22.5" customHeight="1" x14ac:dyDescent="0.25">
      <c r="A8" s="1">
        <v>4</v>
      </c>
      <c r="B8" s="6" t="s">
        <v>6</v>
      </c>
      <c r="C8" s="11">
        <v>1680</v>
      </c>
      <c r="D8" s="11">
        <v>393</v>
      </c>
      <c r="E8" s="11">
        <v>1681</v>
      </c>
      <c r="F8" s="11">
        <v>1075</v>
      </c>
      <c r="G8" s="11">
        <v>371</v>
      </c>
      <c r="H8" s="11" t="s">
        <v>23</v>
      </c>
      <c r="I8" s="11" t="s">
        <v>23</v>
      </c>
      <c r="J8" s="11">
        <v>541</v>
      </c>
      <c r="K8" s="11">
        <v>18</v>
      </c>
      <c r="L8" s="12">
        <f t="shared" si="0"/>
        <v>5759</v>
      </c>
    </row>
    <row r="9" spans="1:12" ht="22.5" customHeight="1" x14ac:dyDescent="0.25">
      <c r="A9" s="1">
        <v>5</v>
      </c>
      <c r="B9" s="6" t="s">
        <v>7</v>
      </c>
      <c r="C9" s="11">
        <v>1553</v>
      </c>
      <c r="D9" s="11">
        <v>512</v>
      </c>
      <c r="E9" s="11">
        <v>1539</v>
      </c>
      <c r="F9" s="11">
        <v>954</v>
      </c>
      <c r="G9" s="11">
        <v>145</v>
      </c>
      <c r="H9" s="11" t="s">
        <v>23</v>
      </c>
      <c r="I9" s="11" t="s">
        <v>23</v>
      </c>
      <c r="J9" s="11">
        <v>214</v>
      </c>
      <c r="K9" s="11">
        <v>16</v>
      </c>
      <c r="L9" s="12">
        <f t="shared" si="0"/>
        <v>4933</v>
      </c>
    </row>
    <row r="10" spans="1:12" ht="24" customHeight="1" thickBot="1" x14ac:dyDescent="0.3">
      <c r="A10" s="4" t="s">
        <v>22</v>
      </c>
      <c r="B10" s="5" t="s">
        <v>1</v>
      </c>
      <c r="C10" s="13">
        <f>IF(SUM(C5:C9)=0,"-",SUM(C5:C9))</f>
        <v>8149</v>
      </c>
      <c r="D10" s="13">
        <f t="shared" ref="D10:L10" si="1">IF(SUM(D5:D9)=0,"-",SUM(D5:D9))</f>
        <v>1870</v>
      </c>
      <c r="E10" s="13">
        <f t="shared" si="1"/>
        <v>6405</v>
      </c>
      <c r="F10" s="13">
        <f t="shared" si="1"/>
        <v>4991</v>
      </c>
      <c r="G10" s="13">
        <f t="shared" si="1"/>
        <v>1045</v>
      </c>
      <c r="H10" s="13" t="str">
        <f t="shared" si="1"/>
        <v>-</v>
      </c>
      <c r="I10" s="13" t="str">
        <f t="shared" si="1"/>
        <v>-</v>
      </c>
      <c r="J10" s="13">
        <f t="shared" si="1"/>
        <v>1454</v>
      </c>
      <c r="K10" s="13">
        <f t="shared" si="1"/>
        <v>73</v>
      </c>
      <c r="L10" s="13">
        <f t="shared" si="1"/>
        <v>23987</v>
      </c>
    </row>
    <row r="11" spans="1:12" ht="15.75" thickTop="1" x14ac:dyDescent="0.25">
      <c r="A11" s="3" t="s">
        <v>8</v>
      </c>
    </row>
  </sheetData>
  <mergeCells count="4">
    <mergeCell ref="A3:A4"/>
    <mergeCell ref="L3:L4"/>
    <mergeCell ref="C3:K3"/>
    <mergeCell ref="B3:B4"/>
  </mergeCells>
  <pageMargins left="0.19685039370078741" right="0.19685039370078741" top="0.39370078740157483" bottom="0.19685039370078741" header="0.31496062992125984" footer="0.31496062992125984"/>
  <pageSetup paperSize="256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2020-08-04T17:53:01Z</dcterms:modified>
</cp:coreProperties>
</file>