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Sheet1!$A$1:$F$16</definedName>
  </definedNames>
  <calcPr calcId="162913"/>
</workbook>
</file>

<file path=xl/calcChain.xml><?xml version="1.0" encoding="utf-8"?>
<calcChain xmlns="http://schemas.openxmlformats.org/spreadsheetml/2006/main">
  <c r="E12" i="1" l="1"/>
  <c r="E13" i="1"/>
  <c r="E14" i="1"/>
  <c r="E15" i="1"/>
  <c r="E9" i="1" l="1"/>
  <c r="E8" i="1"/>
  <c r="E7" i="1"/>
  <c r="E6" i="1"/>
  <c r="E5" i="1"/>
  <c r="E4" i="1"/>
  <c r="C10" i="1" l="1"/>
  <c r="D10" i="1" l="1"/>
  <c r="E10" i="1" s="1"/>
</calcChain>
</file>

<file path=xl/sharedStrings.xml><?xml version="1.0" encoding="utf-8"?>
<sst xmlns="http://schemas.openxmlformats.org/spreadsheetml/2006/main" count="38" uniqueCount="22">
  <si>
    <t>KODE WILAYAH</t>
  </si>
  <si>
    <t xml:space="preserve"> </t>
  </si>
  <si>
    <t>JUMLAH PENDUDUK
(Jiwa)</t>
  </si>
  <si>
    <r>
      <t>LUAS WILAYAH
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</si>
  <si>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SATUAN</t>
  </si>
  <si>
    <r>
      <t>Jiwa/Km</t>
    </r>
    <r>
      <rPr>
        <vertAlign val="superscript"/>
        <sz val="10"/>
        <color theme="1"/>
        <rFont val="Calibri"/>
        <family val="2"/>
        <scheme val="minor"/>
      </rPr>
      <t>2</t>
    </r>
  </si>
  <si>
    <t>KEL. MELAYU</t>
  </si>
  <si>
    <t>KEL. JATIWANGI</t>
  </si>
  <si>
    <t>KEL JATIBARU</t>
  </si>
  <si>
    <t>KEL. KOLO</t>
  </si>
  <si>
    <t>KEL. JATIBARU TIMUR</t>
  </si>
  <si>
    <t>KEL. ULE</t>
  </si>
  <si>
    <t>KEC. ASAKOTA</t>
  </si>
  <si>
    <t>TINGKAT KEPADATAN</t>
  </si>
  <si>
    <t>NAMA WILAYAH</t>
  </si>
  <si>
    <t>KEC. ASAKOTA 2019</t>
  </si>
  <si>
    <t>KEC. ASAKOTA 2020</t>
  </si>
  <si>
    <t>KEC. ASAKOTA 2021</t>
  </si>
  <si>
    <t>KEC. ASAKOTA 2022</t>
  </si>
  <si>
    <t>Tingkat Kepadatan Penduduk Kecamata Asakota Kota Bima Tahun 2024 di rinci per Kelurahan</t>
  </si>
  <si>
    <t>Sumber : Dinas Kependudukan dan Pencatatan Sipil Kota Bima, Tahun 2025</t>
  </si>
  <si>
    <t>KEC. ASAKOTA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</si>
</sst>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3" fontId="6" fillId="0" borderId="0" xfId="0" applyNumberFormat="1" applyFont="1" applyAlignment="1" applyProtection="1">
      <alignment horizontal="center" vertical="center"/>
      <protection locked="0"/>
    </xf>
    <xf numFmtId="4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 applyProtection="1">
      <alignment horizontal="center" vertical="center"/>
      <protection hidden="1"/>
    </xf>
    <xf numFmtId="0" fontId="8" fillId="0" borderId="0" xfId="1" applyFont="1" applyAlignment="1">
      <alignment vertical="center"/>
    </xf>
    <xf numFmtId="0" fontId="4" fillId="2" borderId="1" xfId="0" applyFont="1" applyFill="1" applyBorder="1" applyAlignment="1">
      <alignment horizontal="left" vertical="center" indent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zoomScaleNormal="100" zoomScaleSheetLayoutView="100" workbookViewId="0">
      <selection activeCell="D10" sqref="D10"/>
    </sheetView>
  </sheetViews>
  <sheetFormatPr defaultColWidth="9.1796875" defaultRowHeight="13" x14ac:dyDescent="0.35"/>
  <cols>
    <col min="1" max="1" width="12.54296875" style="8" customWidth="1"/>
    <col min="2" max="2" width="22.54296875" style="8" customWidth="1"/>
    <col min="3" max="5" width="13.7265625" style="8" customWidth="1"/>
    <col min="6" max="16384" width="9.1796875" style="8"/>
  </cols>
  <sheetData>
    <row r="1" spans="1:7" ht="14.5" x14ac:dyDescent="0.35">
      <c r="A1" s="6" t="s">
        <v>19</v>
      </c>
      <c r="B1" s="7"/>
      <c r="C1" s="7"/>
      <c r="D1" s="7"/>
      <c r="E1" s="7"/>
      <c r="F1" s="7"/>
    </row>
    <row r="2" spans="1:7" x14ac:dyDescent="0.35">
      <c r="A2" s="8" t="s">
        <v>1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1</v>
      </c>
    </row>
    <row r="3" spans="1:7" ht="39.5" thickBot="1" x14ac:dyDescent="0.4">
      <c r="A3" s="1" t="s">
        <v>0</v>
      </c>
      <c r="B3" s="2" t="s">
        <v>14</v>
      </c>
      <c r="C3" s="1" t="s">
        <v>2</v>
      </c>
      <c r="D3" s="1" t="s">
        <v>3</v>
      </c>
      <c r="E3" s="1" t="s">
        <v>13</v>
      </c>
      <c r="F3" s="2" t="s">
        <v>4</v>
      </c>
    </row>
    <row r="4" spans="1:7" ht="21.75" customHeight="1" thickTop="1" x14ac:dyDescent="0.35">
      <c r="A4" s="3">
        <v>5272031001</v>
      </c>
      <c r="B4" s="9" t="s">
        <v>6</v>
      </c>
      <c r="C4" s="10">
        <v>5883</v>
      </c>
      <c r="D4" s="11">
        <v>0.76</v>
      </c>
      <c r="E4" s="12">
        <f>IF(AND(SUM(C4)=0,SUM(D4)=0),"-",IF(OR(SUM(C4)=0,SUM(D4)=0),0,ROUND(C4/D4,0)))</f>
        <v>7741</v>
      </c>
      <c r="F4" s="3" t="s">
        <v>5</v>
      </c>
      <c r="G4" s="13"/>
    </row>
    <row r="5" spans="1:7" ht="21.75" customHeight="1" x14ac:dyDescent="0.35">
      <c r="A5" s="3">
        <v>5272031002</v>
      </c>
      <c r="B5" s="9" t="s">
        <v>7</v>
      </c>
      <c r="C5" s="10">
        <v>7824</v>
      </c>
      <c r="D5" s="11">
        <v>18.91</v>
      </c>
      <c r="E5" s="12">
        <f t="shared" ref="E5:E10" si="0">IF(AND(SUM(C5)=0,SUM(D5)=0),"-",IF(OR(SUM(C5)=0,SUM(D5)=0),0,ROUND(C5/D5,0)))</f>
        <v>414</v>
      </c>
      <c r="F5" s="3" t="s">
        <v>5</v>
      </c>
    </row>
    <row r="6" spans="1:7" ht="21.75" customHeight="1" x14ac:dyDescent="0.35">
      <c r="A6" s="3">
        <v>5272031003</v>
      </c>
      <c r="B6" s="9" t="s">
        <v>8</v>
      </c>
      <c r="C6" s="10">
        <v>6221</v>
      </c>
      <c r="D6" s="11">
        <v>17.18</v>
      </c>
      <c r="E6" s="12">
        <f t="shared" si="0"/>
        <v>362</v>
      </c>
      <c r="F6" s="3" t="s">
        <v>5</v>
      </c>
    </row>
    <row r="7" spans="1:7" ht="21.75" customHeight="1" x14ac:dyDescent="0.35">
      <c r="A7" s="3">
        <v>5272031004</v>
      </c>
      <c r="B7" s="9" t="s">
        <v>9</v>
      </c>
      <c r="C7" s="10">
        <v>6444</v>
      </c>
      <c r="D7" s="11">
        <v>26.49</v>
      </c>
      <c r="E7" s="12">
        <f t="shared" si="0"/>
        <v>243</v>
      </c>
      <c r="F7" s="3" t="s">
        <v>5</v>
      </c>
    </row>
    <row r="8" spans="1:7" ht="21.75" customHeight="1" x14ac:dyDescent="0.35">
      <c r="A8" s="3">
        <v>5272031005</v>
      </c>
      <c r="B8" s="9" t="s">
        <v>10</v>
      </c>
      <c r="C8" s="10">
        <v>4338</v>
      </c>
      <c r="D8" s="11">
        <v>3.27</v>
      </c>
      <c r="E8" s="12">
        <f t="shared" si="0"/>
        <v>1327</v>
      </c>
      <c r="F8" s="3" t="s">
        <v>5</v>
      </c>
    </row>
    <row r="9" spans="1:7" ht="21.75" customHeight="1" x14ac:dyDescent="0.35">
      <c r="A9" s="3">
        <v>5272031006</v>
      </c>
      <c r="B9" s="9" t="s">
        <v>11</v>
      </c>
      <c r="C9" s="10">
        <v>7169</v>
      </c>
      <c r="D9" s="11">
        <v>2.42</v>
      </c>
      <c r="E9" s="12">
        <f t="shared" si="0"/>
        <v>2962</v>
      </c>
      <c r="F9" s="3" t="s">
        <v>5</v>
      </c>
    </row>
    <row r="10" spans="1:7" ht="25" customHeight="1" thickBot="1" x14ac:dyDescent="0.4">
      <c r="A10" s="2">
        <v>527203</v>
      </c>
      <c r="B10" s="14" t="s">
        <v>12</v>
      </c>
      <c r="C10" s="4">
        <f>IF(SUM(C4:C9)=0,"-",SUM(C4:C9))</f>
        <v>37879</v>
      </c>
      <c r="D10" s="15">
        <f>IF(SUM(D4:D9)=0,"-",SUM(D4:D9))</f>
        <v>69.03</v>
      </c>
      <c r="E10" s="4">
        <f t="shared" si="0"/>
        <v>549</v>
      </c>
      <c r="F10" s="4" t="s">
        <v>5</v>
      </c>
    </row>
    <row r="11" spans="1:7" ht="20.149999999999999" customHeight="1" thickTop="1" x14ac:dyDescent="0.35">
      <c r="A11" s="3">
        <v>527203</v>
      </c>
      <c r="B11" s="9" t="s">
        <v>21</v>
      </c>
      <c r="C11" s="16">
        <v>36667</v>
      </c>
      <c r="D11" s="11">
        <v>69.03</v>
      </c>
      <c r="E11" s="12">
        <v>531</v>
      </c>
      <c r="F11" s="3" t="s">
        <v>5</v>
      </c>
    </row>
    <row r="12" spans="1:7" ht="20.149999999999999" customHeight="1" x14ac:dyDescent="0.35">
      <c r="A12" s="3">
        <v>527203</v>
      </c>
      <c r="B12" s="9" t="s">
        <v>18</v>
      </c>
      <c r="C12" s="16">
        <v>35388</v>
      </c>
      <c r="D12" s="11">
        <v>69.03</v>
      </c>
      <c r="E12" s="12">
        <f t="shared" ref="E12:E13" si="1">IF(AND(SUM(C12)=0,SUM(D12)=0),"-",IF(OR(SUM(C12)=0,SUM(D12)=0),0,ROUND(C12/D12,0)))</f>
        <v>513</v>
      </c>
      <c r="F12" s="3" t="s">
        <v>5</v>
      </c>
    </row>
    <row r="13" spans="1:7" ht="20.149999999999999" customHeight="1" x14ac:dyDescent="0.35">
      <c r="A13" s="3">
        <v>527203</v>
      </c>
      <c r="B13" s="9" t="s">
        <v>17</v>
      </c>
      <c r="C13" s="16">
        <v>34477</v>
      </c>
      <c r="D13" s="11">
        <v>69.03</v>
      </c>
      <c r="E13" s="12">
        <f t="shared" si="1"/>
        <v>499</v>
      </c>
      <c r="F13" s="3" t="s">
        <v>5</v>
      </c>
    </row>
    <row r="14" spans="1:7" ht="20.149999999999999" customHeight="1" x14ac:dyDescent="0.35">
      <c r="A14" s="3">
        <v>527203</v>
      </c>
      <c r="B14" s="9" t="s">
        <v>16</v>
      </c>
      <c r="C14" s="16">
        <v>33406</v>
      </c>
      <c r="D14" s="11">
        <v>69.03</v>
      </c>
      <c r="E14" s="12">
        <f t="shared" ref="E14" si="2">IF(AND(SUM(C14)=0,SUM(D14)=0),"-",IF(OR(SUM(C14)=0,SUM(D14)=0),0,ROUND(C14/D14,0)))</f>
        <v>484</v>
      </c>
      <c r="F14" s="3" t="s">
        <v>5</v>
      </c>
    </row>
    <row r="15" spans="1:7" ht="20.149999999999999" customHeight="1" thickBot="1" x14ac:dyDescent="0.4">
      <c r="A15" s="3">
        <v>527203</v>
      </c>
      <c r="B15" s="9" t="s">
        <v>15</v>
      </c>
      <c r="C15" s="16">
        <v>32244</v>
      </c>
      <c r="D15" s="11">
        <v>69.03</v>
      </c>
      <c r="E15" s="12">
        <f t="shared" ref="E15" si="3">IF(AND(SUM(C15)=0,SUM(D15)=0),"-",IF(OR(SUM(C15)=0,SUM(D15)=0),0,ROUND(C15/D15,0)))</f>
        <v>467</v>
      </c>
      <c r="F15" s="3" t="s">
        <v>5</v>
      </c>
    </row>
    <row r="16" spans="1:7" ht="20.149999999999999" customHeight="1" thickTop="1" x14ac:dyDescent="0.35">
      <c r="A16" s="5" t="s">
        <v>20</v>
      </c>
      <c r="B16" s="17"/>
      <c r="C16" s="17"/>
      <c r="D16" s="17"/>
      <c r="E16" s="17"/>
      <c r="F16" s="17"/>
    </row>
    <row r="17" spans="1:6" ht="20.149999999999999" customHeight="1" x14ac:dyDescent="0.35">
      <c r="A17" s="18"/>
      <c r="B17" s="18"/>
      <c r="C17" s="18"/>
      <c r="D17" s="18"/>
      <c r="E17" s="18"/>
      <c r="F17" s="18"/>
    </row>
    <row r="18" spans="1:6" ht="20.149999999999999" customHeight="1" x14ac:dyDescent="0.35">
      <c r="A18" s="18"/>
      <c r="B18" s="18"/>
      <c r="C18" s="18"/>
      <c r="D18" s="18"/>
      <c r="E18" s="18"/>
      <c r="F18" s="18"/>
    </row>
  </sheetData>
  <pageMargins left="0.39370078740157483" right="0.39370078740157483" top="0.39370078740157483" bottom="0.39370078740157483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2025-06-24T07:27:02Z</dcterms:modified>
</cp:coreProperties>
</file>