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Sheet1!$A$1:$F$17</definedName>
  </definedNames>
  <calcPr calcId="144525"/>
</workbook>
</file>

<file path=xl/calcChain.xml><?xml version="1.0" encoding="utf-8"?>
<calcChain xmlns="http://schemas.openxmlformats.org/spreadsheetml/2006/main">
  <c r="E12" i="1" l="1"/>
  <c r="E13" i="1" l="1"/>
  <c r="E16" i="1" l="1"/>
  <c r="E15" i="1"/>
  <c r="E14" i="1"/>
  <c r="E11" i="1"/>
  <c r="E9" i="1"/>
  <c r="E8" i="1"/>
  <c r="E7" i="1"/>
  <c r="E6" i="1"/>
  <c r="E5" i="1"/>
  <c r="E4" i="1"/>
  <c r="C10" i="1" l="1"/>
  <c r="E10" i="1" l="1"/>
  <c r="D10" i="1"/>
</calcChain>
</file>

<file path=xl/sharedStrings.xml><?xml version="1.0" encoding="utf-8"?>
<sst xmlns="http://schemas.openxmlformats.org/spreadsheetml/2006/main" count="40" uniqueCount="23">
  <si>
    <t>KODE WILAYAH</t>
  </si>
  <si>
    <t xml:space="preserve"> 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</si>
  <si>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</si>
  <si>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</si>
  <si>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</si>
  <si>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</si>
  <si>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KEL. MELAYU</t>
  </si>
  <si>
    <t>KEL. JATIWANGI</t>
  </si>
  <si>
    <t>KEL JATIBARU</t>
  </si>
  <si>
    <t>KEL. KOLO</t>
  </si>
  <si>
    <t>KEL. JATIBARU TIMUR</t>
  </si>
  <si>
    <t>KEL. ULE</t>
  </si>
  <si>
    <t>KEC. ASAKOTA</t>
  </si>
  <si>
    <t>KEC. ASAKOTA 2018</t>
  </si>
  <si>
    <t>KEC. ASAKOTA 2017</t>
  </si>
  <si>
    <t>KEC. ASAKOTA 2016</t>
  </si>
  <si>
    <t>KEC. ASAKOTA 2015</t>
  </si>
  <si>
    <t>TINGKAT KEPADATAN</t>
  </si>
  <si>
    <t>NAMA WILAYAH</t>
  </si>
  <si>
    <t>KEC. ASAKOTA 2019</t>
  </si>
  <si>
    <t>Tingkat Kepadatan Penduduk Kecamata Asakota Kota Bima Tahun 2021 di rinci per Kelurahan</t>
  </si>
  <si>
    <t>Sumber : Dinas Kependudukan dan Pencatatan Sipil Kota Bima, Tahun 2022</t>
  </si>
  <si>
    <t>KEC. ASAKOTA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</si>
</sst>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5703125" style="9" customWidth="1"/>
    <col min="2" max="2" width="22.5703125" style="9" customWidth="1"/>
    <col min="3" max="5" width="13.7109375" style="9" customWidth="1"/>
    <col min="6" max="16384" width="9.140625" style="9"/>
  </cols>
  <sheetData>
    <row r="1" spans="1:7" ht="15" x14ac:dyDescent="0.25">
      <c r="A1" s="7" t="s">
        <v>20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1" t="s">
        <v>0</v>
      </c>
      <c r="B3" s="2" t="s">
        <v>18</v>
      </c>
      <c r="C3" s="1" t="s">
        <v>2</v>
      </c>
      <c r="D3" s="1" t="s">
        <v>3</v>
      </c>
      <c r="E3" s="1" t="s">
        <v>17</v>
      </c>
      <c r="F3" s="2" t="s">
        <v>4</v>
      </c>
    </row>
    <row r="4" spans="1:7" ht="21.75" customHeight="1" thickTop="1" x14ac:dyDescent="0.25">
      <c r="A4" s="23">
        <v>5272031001</v>
      </c>
      <c r="B4" s="10" t="s">
        <v>6</v>
      </c>
      <c r="C4" s="11">
        <v>5686</v>
      </c>
      <c r="D4" s="12">
        <v>0.76</v>
      </c>
      <c r="E4" s="13">
        <f>IF(AND(SUM(C4)=0,SUM(D4)=0),"-",IF(OR(SUM(C4)=0,SUM(D4)=0),0,ROUND(C4/D4,0)))</f>
        <v>7482</v>
      </c>
      <c r="F4" s="3" t="s">
        <v>5</v>
      </c>
      <c r="G4" s="14"/>
    </row>
    <row r="5" spans="1:7" ht="21.75" customHeight="1" x14ac:dyDescent="0.25">
      <c r="A5" s="23">
        <v>5272031002</v>
      </c>
      <c r="B5" s="10" t="s">
        <v>7</v>
      </c>
      <c r="C5" s="11">
        <v>7458</v>
      </c>
      <c r="D5" s="12">
        <v>21.87</v>
      </c>
      <c r="E5" s="13">
        <f t="shared" ref="E5:E16" si="0">IF(AND(SUM(C5)=0,SUM(D5)=0),"-",IF(OR(SUM(C5)=0,SUM(D5)=0),0,ROUND(C5/D5,0)))</f>
        <v>341</v>
      </c>
      <c r="F5" s="3" t="s">
        <v>5</v>
      </c>
    </row>
    <row r="6" spans="1:7" ht="21.75" customHeight="1" x14ac:dyDescent="0.25">
      <c r="A6" s="23">
        <v>5272031003</v>
      </c>
      <c r="B6" s="10" t="s">
        <v>8</v>
      </c>
      <c r="C6" s="11">
        <v>5759</v>
      </c>
      <c r="D6" s="12">
        <v>19.190000000000001</v>
      </c>
      <c r="E6" s="13">
        <f t="shared" si="0"/>
        <v>300</v>
      </c>
      <c r="F6" s="3" t="s">
        <v>5</v>
      </c>
    </row>
    <row r="7" spans="1:7" ht="21.75" customHeight="1" x14ac:dyDescent="0.25">
      <c r="A7" s="23">
        <v>5272031004</v>
      </c>
      <c r="B7" s="10" t="s">
        <v>9</v>
      </c>
      <c r="C7" s="11">
        <v>5681</v>
      </c>
      <c r="D7" s="12">
        <v>26.49</v>
      </c>
      <c r="E7" s="13">
        <f t="shared" si="0"/>
        <v>214</v>
      </c>
      <c r="F7" s="3" t="s">
        <v>5</v>
      </c>
    </row>
    <row r="8" spans="1:7" ht="21.75" customHeight="1" x14ac:dyDescent="0.25">
      <c r="A8" s="23">
        <v>5272031005</v>
      </c>
      <c r="B8" s="10" t="s">
        <v>10</v>
      </c>
      <c r="C8" s="11">
        <v>3962</v>
      </c>
      <c r="D8" s="12">
        <v>0.41</v>
      </c>
      <c r="E8" s="13">
        <f t="shared" si="0"/>
        <v>9663</v>
      </c>
      <c r="F8" s="3" t="s">
        <v>5</v>
      </c>
    </row>
    <row r="9" spans="1:7" ht="21.75" customHeight="1" x14ac:dyDescent="0.25">
      <c r="A9" s="23">
        <v>5272031006</v>
      </c>
      <c r="B9" s="10" t="s">
        <v>11</v>
      </c>
      <c r="C9" s="11">
        <v>5931</v>
      </c>
      <c r="D9" s="12">
        <v>0.31</v>
      </c>
      <c r="E9" s="13">
        <f t="shared" si="0"/>
        <v>19132</v>
      </c>
      <c r="F9" s="3" t="s">
        <v>5</v>
      </c>
    </row>
    <row r="10" spans="1:7" ht="24.95" customHeight="1" thickBot="1" x14ac:dyDescent="0.3">
      <c r="A10" s="24">
        <v>527203</v>
      </c>
      <c r="B10" s="15" t="s">
        <v>12</v>
      </c>
      <c r="C10" s="4">
        <f>IF(SUM(C4:C9)=0,"-",SUM(C4:C9))</f>
        <v>34477</v>
      </c>
      <c r="D10" s="16">
        <f>IF(SUM(D4:D9)=0,"-",SUM(D4:D9))</f>
        <v>69.03</v>
      </c>
      <c r="E10" s="4">
        <f t="shared" si="0"/>
        <v>499</v>
      </c>
      <c r="F10" s="4" t="s">
        <v>5</v>
      </c>
    </row>
    <row r="11" spans="1:7" ht="20.100000000000001" customHeight="1" thickTop="1" x14ac:dyDescent="0.25">
      <c r="A11" s="23">
        <v>527203</v>
      </c>
      <c r="B11" s="10" t="s">
        <v>22</v>
      </c>
      <c r="C11" s="17">
        <v>33406</v>
      </c>
      <c r="D11" s="12">
        <v>69.03</v>
      </c>
      <c r="E11" s="13">
        <f t="shared" si="0"/>
        <v>484</v>
      </c>
      <c r="F11" s="3" t="s">
        <v>5</v>
      </c>
    </row>
    <row r="12" spans="1:7" ht="20.100000000000001" customHeight="1" x14ac:dyDescent="0.25">
      <c r="A12" s="23">
        <v>527203</v>
      </c>
      <c r="B12" s="10" t="s">
        <v>19</v>
      </c>
      <c r="C12" s="17">
        <v>32244</v>
      </c>
      <c r="D12" s="12">
        <v>69.03</v>
      </c>
      <c r="E12" s="13">
        <f t="shared" si="0"/>
        <v>467</v>
      </c>
      <c r="F12" s="3" t="s">
        <v>5</v>
      </c>
    </row>
    <row r="13" spans="1:7" ht="20.100000000000001" customHeight="1" x14ac:dyDescent="0.25">
      <c r="A13" s="23">
        <v>527203</v>
      </c>
      <c r="B13" s="10" t="s">
        <v>13</v>
      </c>
      <c r="C13" s="17">
        <v>30855</v>
      </c>
      <c r="D13" s="12">
        <v>69.03</v>
      </c>
      <c r="E13" s="13">
        <f t="shared" ref="E13" si="1">IF(AND(SUM(C13)=0,SUM(D13)=0),"-",IF(OR(SUM(C13)=0,SUM(D13)=0),0,ROUND(C13/D13,0)))</f>
        <v>447</v>
      </c>
      <c r="F13" s="3" t="s">
        <v>5</v>
      </c>
    </row>
    <row r="14" spans="1:7" ht="20.100000000000001" customHeight="1" x14ac:dyDescent="0.25">
      <c r="A14" s="23">
        <v>527203</v>
      </c>
      <c r="B14" s="10" t="s">
        <v>14</v>
      </c>
      <c r="C14" s="17">
        <v>30033</v>
      </c>
      <c r="D14" s="12">
        <v>69.03</v>
      </c>
      <c r="E14" s="13">
        <f t="shared" si="0"/>
        <v>435</v>
      </c>
      <c r="F14" s="3" t="s">
        <v>5</v>
      </c>
    </row>
    <row r="15" spans="1:7" ht="20.100000000000001" customHeight="1" x14ac:dyDescent="0.25">
      <c r="A15" s="23">
        <v>527203</v>
      </c>
      <c r="B15" s="10" t="s">
        <v>15</v>
      </c>
      <c r="C15" s="17">
        <v>28909</v>
      </c>
      <c r="D15" s="12">
        <v>69.03</v>
      </c>
      <c r="E15" s="13">
        <f t="shared" si="0"/>
        <v>419</v>
      </c>
      <c r="F15" s="3" t="s">
        <v>5</v>
      </c>
    </row>
    <row r="16" spans="1:7" ht="20.100000000000001" customHeight="1" thickBot="1" x14ac:dyDescent="0.3">
      <c r="A16" s="25">
        <v>527203</v>
      </c>
      <c r="B16" s="18" t="s">
        <v>16</v>
      </c>
      <c r="C16" s="19">
        <v>28598</v>
      </c>
      <c r="D16" s="20">
        <v>69.03</v>
      </c>
      <c r="E16" s="21">
        <f t="shared" si="0"/>
        <v>414</v>
      </c>
      <c r="F16" s="5" t="s">
        <v>5</v>
      </c>
    </row>
    <row r="17" spans="1:2" ht="13.5" thickTop="1" x14ac:dyDescent="0.25">
      <c r="A17" s="6" t="s">
        <v>21</v>
      </c>
      <c r="B17" s="22"/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2025-02-26T15:18:14Z</dcterms:modified>
</cp:coreProperties>
</file>