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BELUM DI CEK\BPKAD\"/>
    </mc:Choice>
  </mc:AlternateContent>
  <xr:revisionPtr revIDLastSave="0" documentId="13_ncr:1_{3D3E4E98-A6B7-43BC-ABA4-5E22479FE1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jak Hotel" sheetId="1" r:id="rId1"/>
  </sheets>
  <definedNames>
    <definedName name="_xlnm.Print_Area" localSheetId="0">'Pajak Hotel'!$B$1:$J$23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E8" i="1"/>
  <c r="D8" i="1"/>
  <c r="H13" i="1"/>
  <c r="G13" i="1"/>
  <c r="E13" i="1"/>
  <c r="D13" i="1"/>
  <c r="F7" i="1"/>
  <c r="I11" i="1"/>
  <c r="I14" i="1" l="1"/>
  <c r="I12" i="1"/>
  <c r="I10" i="1"/>
  <c r="I9" i="1"/>
  <c r="I8" i="1"/>
  <c r="I7" i="1"/>
  <c r="J7" i="1" s="1"/>
  <c r="I6" i="1"/>
  <c r="F14" i="1"/>
  <c r="J14" i="1" s="1"/>
  <c r="F12" i="1"/>
  <c r="F11" i="1"/>
  <c r="F10" i="1"/>
  <c r="F9" i="1"/>
  <c r="F8" i="1"/>
  <c r="F6" i="1"/>
  <c r="J9" i="1" l="1"/>
  <c r="J12" i="1"/>
  <c r="J6" i="1"/>
  <c r="J10" i="1"/>
  <c r="I13" i="1"/>
  <c r="J11" i="1"/>
  <c r="F13" i="1"/>
  <c r="J8" i="1"/>
  <c r="J13" i="1" l="1"/>
</calcChain>
</file>

<file path=xl/sharedStrings.xml><?xml version="1.0" encoding="utf-8"?>
<sst xmlns="http://schemas.openxmlformats.org/spreadsheetml/2006/main" count="39" uniqueCount="35">
  <si>
    <t>REALISASI</t>
  </si>
  <si>
    <t>Hasil Pajak Daerah</t>
  </si>
  <si>
    <t>Pajak Hotel</t>
  </si>
  <si>
    <t>KODE
REK</t>
  </si>
  <si>
    <t>4.1</t>
  </si>
  <si>
    <t>4.1.1</t>
  </si>
  <si>
    <t>4.1.1.01</t>
  </si>
  <si>
    <t>PENDAPATAN ASLI DAERAH</t>
  </si>
  <si>
    <t>Hotel Bintang Satu</t>
  </si>
  <si>
    <t>4.1.1.01.06</t>
  </si>
  <si>
    <t>Hotel Melati Dua</t>
  </si>
  <si>
    <t>4.1.1.01.08</t>
  </si>
  <si>
    <t>4.1.1.01.12</t>
  </si>
  <si>
    <t>Losmen/Rumah Penginapan</t>
  </si>
  <si>
    <t>Pesanggrahan/Rumah Kos</t>
  </si>
  <si>
    <t>JUMLAH</t>
  </si>
  <si>
    <t>TOTAL PENDAPATAN PAJAK HOTEL</t>
  </si>
  <si>
    <t>KET</t>
  </si>
  <si>
    <t>SKPD :</t>
  </si>
  <si>
    <t>Surat Ketetapan Pajak Daerah</t>
  </si>
  <si>
    <t>SKPDKB :</t>
  </si>
  <si>
    <t>Surat Ketetapan Pajak Daerah Kurang Bayar</t>
  </si>
  <si>
    <t>JENIS/OBYEK PAJAK</t>
  </si>
  <si>
    <t>KETETAPAN</t>
  </si>
  <si>
    <t xml:space="preserve">PENDAPATAN HASIL PAJAK HOTEL di KOTA BIMA </t>
  </si>
  <si>
    <t>Satuan : Jutaan Rupiah</t>
  </si>
  <si>
    <t>SKPD
TAHUN BERJALAN</t>
  </si>
  <si>
    <t>SKPDKB
TAHUN SEBELUMNYA</t>
  </si>
  <si>
    <t>TINGKAT
REALISASI
( % )</t>
  </si>
  <si>
    <t>Jumlah Ketetapan dan Realisasi Pendapatan Hasil Pajak Hotel di Kota Bima Tahun 2023
dirinci menurut Obyek Pajak</t>
  </si>
  <si>
    <t>Tahun 2021/2022</t>
  </si>
  <si>
    <t>Tahun 2020/2021</t>
  </si>
  <si>
    <t>Tahun 2019/2020</t>
  </si>
  <si>
    <t>Tahun 2022/2023</t>
  </si>
  <si>
    <t>Sumber Data : Badan Pengelolaan Keuangan dan Aset Daerah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</si>
</sst>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Fill="0" applyProtection="0"/>
    <xf numFmtId="0" fontId="3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quotePrefix="1" applyFont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vertical="center"/>
      <protection locked="0"/>
    </xf>
    <xf numFmtId="0" fontId="5" fillId="0" borderId="0" xfId="0" quotePrefix="1" applyFont="1" applyAlignment="1" applyProtection="1">
      <alignment horizontal="left" vertical="center"/>
      <protection locked="0"/>
    </xf>
    <xf numFmtId="0" fontId="6" fillId="0" borderId="0" xfId="0" quotePrefix="1" applyFont="1" applyAlignment="1" applyProtection="1">
      <alignment horizontal="left" vertical="center" indent="2"/>
      <protection locked="0"/>
    </xf>
    <xf numFmtId="0" fontId="12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64" fontId="7" fillId="0" borderId="0" xfId="4" applyNumberFormat="1" applyFont="1" applyAlignment="1" applyProtection="1">
      <alignment vertical="center"/>
      <protection locked="0"/>
    </xf>
    <xf numFmtId="4" fontId="9" fillId="0" borderId="0" xfId="0" applyNumberFormat="1" applyFont="1" applyAlignment="1" applyProtection="1">
      <alignment horizontal="center" vertical="center"/>
      <protection locked="0"/>
    </xf>
    <xf numFmtId="4" fontId="9" fillId="0" borderId="0" xfId="0" applyNumberFormat="1" applyFont="1" applyAlignment="1">
      <alignment horizontal="center" vertical="center"/>
    </xf>
    <xf numFmtId="4" fontId="9" fillId="0" borderId="5" xfId="0" applyNumberFormat="1" applyFont="1" applyBorder="1" applyAlignment="1" applyProtection="1">
      <alignment horizontal="center" vertical="center"/>
      <protection locked="0"/>
    </xf>
    <xf numFmtId="4" fontId="9" fillId="0" borderId="0" xfId="1" applyNumberFormat="1" applyFont="1" applyFill="1" applyBorder="1" applyAlignment="1" applyProtection="1">
      <alignment horizontal="center" vertical="center"/>
      <protection locked="0"/>
    </xf>
    <xf numFmtId="4" fontId="9" fillId="0" borderId="0" xfId="1" applyNumberFormat="1" applyFont="1" applyFill="1" applyBorder="1" applyAlignment="1" applyProtection="1">
      <alignment horizontal="center" vertical="center"/>
    </xf>
    <xf numFmtId="4" fontId="9" fillId="0" borderId="5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5" xfId="1" applyNumberFormat="1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10" fontId="9" fillId="0" borderId="0" xfId="5" applyNumberFormat="1" applyFont="1" applyFill="1" applyBorder="1" applyAlignment="1" applyProtection="1">
      <alignment horizontal="center" vertical="center"/>
    </xf>
    <xf numFmtId="4" fontId="9" fillId="0" borderId="5" xfId="1" applyNumberFormat="1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  <protection locked="0"/>
    </xf>
    <xf numFmtId="4" fontId="9" fillId="0" borderId="7" xfId="0" applyNumberFormat="1" applyFont="1" applyBorder="1" applyAlignment="1">
      <alignment horizontal="center" vertical="center"/>
    </xf>
    <xf numFmtId="4" fontId="9" fillId="0" borderId="7" xfId="1" applyNumberFormat="1" applyFont="1" applyFill="1" applyBorder="1" applyAlignment="1" applyProtection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10" fontId="10" fillId="0" borderId="0" xfId="5" applyNumberFormat="1" applyFont="1" applyFill="1" applyBorder="1" applyAlignment="1" applyProtection="1">
      <alignment horizontal="center" vertical="center"/>
    </xf>
    <xf numFmtId="10" fontId="10" fillId="0" borderId="13" xfId="5" applyNumberFormat="1" applyFont="1" applyFill="1" applyBorder="1" applyAlignment="1" applyProtection="1">
      <alignment horizontal="center" vertical="center"/>
    </xf>
    <xf numFmtId="10" fontId="14" fillId="4" borderId="0" xfId="0" applyNumberFormat="1" applyFont="1" applyFill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right" vertical="center"/>
      <protection locked="0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 vertical="center"/>
    </xf>
    <xf numFmtId="10" fontId="9" fillId="2" borderId="3" xfId="5" applyNumberFormat="1" applyFont="1" applyFill="1" applyBorder="1" applyAlignment="1" applyProtection="1">
      <alignment horizontal="center" vertical="center"/>
    </xf>
    <xf numFmtId="0" fontId="14" fillId="4" borderId="10" xfId="0" applyFont="1" applyFill="1" applyBorder="1" applyAlignment="1">
      <alignment horizontal="center" vertical="center" wrapText="1"/>
    </xf>
    <xf numFmtId="10" fontId="14" fillId="4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</cellXfs>
  <cellStyles count="6">
    <cellStyle name="Comma [0]" xfId="4" builtinId="6"/>
    <cellStyle name="Comm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8"/>
  <sheetViews>
    <sheetView showGridLines="0" tabSelected="1" view="pageBreakPreview" topLeftCell="A4" zoomScale="86" zoomScaleNormal="86" zoomScaleSheetLayoutView="86" workbookViewId="0">
      <selection activeCell="F8" sqref="F8"/>
    </sheetView>
  </sheetViews>
  <sheetFormatPr defaultColWidth="9.140625" defaultRowHeight="12.75" x14ac:dyDescent="0.25"/>
  <cols>
    <col min="1" max="1" width="9.140625" style="1"/>
    <col min="2" max="2" width="8.85546875" style="1" customWidth="1"/>
    <col min="3" max="3" width="25" style="1" customWidth="1"/>
    <col min="4" max="4" width="8.7109375" style="1" customWidth="1"/>
    <col min="5" max="5" width="10.5703125" style="1" customWidth="1"/>
    <col min="6" max="6" width="16.28515625" style="1" customWidth="1"/>
    <col min="7" max="7" width="15" style="1" customWidth="1"/>
    <col min="8" max="8" width="10.5703125" style="1" customWidth="1"/>
    <col min="9" max="9" width="14.140625" style="1" customWidth="1"/>
    <col min="10" max="10" width="8.85546875" style="1" customWidth="1"/>
    <col min="11" max="16384" width="9.140625" style="1"/>
  </cols>
  <sheetData>
    <row r="1" spans="2:10" ht="30" customHeight="1" x14ac:dyDescent="0.25">
      <c r="B1" s="43" t="s">
        <v>29</v>
      </c>
      <c r="C1" s="44"/>
      <c r="D1" s="44"/>
      <c r="E1" s="44"/>
      <c r="F1" s="44"/>
      <c r="G1" s="44"/>
      <c r="H1" s="44"/>
      <c r="I1" s="44"/>
      <c r="J1" s="44"/>
    </row>
    <row r="2" spans="2:10" x14ac:dyDescent="0.25">
      <c r="J2" s="2" t="s">
        <v>25</v>
      </c>
    </row>
    <row r="3" spans="2:10" ht="21" customHeight="1" x14ac:dyDescent="0.25">
      <c r="B3" s="54" t="s">
        <v>3</v>
      </c>
      <c r="C3" s="52" t="s">
        <v>22</v>
      </c>
      <c r="D3" s="51" t="s">
        <v>24</v>
      </c>
      <c r="E3" s="52"/>
      <c r="F3" s="52"/>
      <c r="G3" s="52"/>
      <c r="H3" s="52"/>
      <c r="I3" s="53"/>
      <c r="J3" s="48" t="s">
        <v>28</v>
      </c>
    </row>
    <row r="4" spans="2:10" ht="21" customHeight="1" x14ac:dyDescent="0.25">
      <c r="B4" s="55"/>
      <c r="C4" s="57"/>
      <c r="D4" s="45" t="s">
        <v>23</v>
      </c>
      <c r="E4" s="46"/>
      <c r="F4" s="46"/>
      <c r="G4" s="45" t="s">
        <v>0</v>
      </c>
      <c r="H4" s="46"/>
      <c r="I4" s="47"/>
      <c r="J4" s="49"/>
    </row>
    <row r="5" spans="2:10" ht="36" customHeight="1" thickBot="1" x14ac:dyDescent="0.3">
      <c r="B5" s="56"/>
      <c r="C5" s="58"/>
      <c r="D5" s="22" t="s">
        <v>26</v>
      </c>
      <c r="E5" s="20" t="s">
        <v>27</v>
      </c>
      <c r="F5" s="21" t="s">
        <v>15</v>
      </c>
      <c r="G5" s="22" t="s">
        <v>26</v>
      </c>
      <c r="H5" s="20" t="s">
        <v>27</v>
      </c>
      <c r="I5" s="25" t="s">
        <v>15</v>
      </c>
      <c r="J5" s="50"/>
    </row>
    <row r="6" spans="2:10" ht="18.75" customHeight="1" thickTop="1" x14ac:dyDescent="0.25">
      <c r="B6" s="9" t="s">
        <v>4</v>
      </c>
      <c r="C6" s="3" t="s">
        <v>7</v>
      </c>
      <c r="D6" s="14"/>
      <c r="E6" s="12"/>
      <c r="F6" s="13" t="str">
        <f>IF(COUNT(D6:E6)=0,"",SUM(D6:E6))</f>
        <v/>
      </c>
      <c r="G6" s="14"/>
      <c r="H6" s="12"/>
      <c r="I6" s="26" t="str">
        <f>IF(COUNT(G6:H6)=0,"",SUM(G6:H6))</f>
        <v/>
      </c>
      <c r="J6" s="28" t="str">
        <f>IF(COUNT(F6,I6)=0,"",IF(OR(SUM(F6)=0,SUM(I6)=0),0,I6/F6))</f>
        <v/>
      </c>
    </row>
    <row r="7" spans="2:10" ht="18.75" customHeight="1" x14ac:dyDescent="0.25">
      <c r="B7" s="9" t="s">
        <v>5</v>
      </c>
      <c r="C7" s="6" t="s">
        <v>1</v>
      </c>
      <c r="D7" s="17"/>
      <c r="E7" s="15"/>
      <c r="F7" s="16" t="str">
        <f t="shared" ref="F7:F12" si="0">IF(COUNT(D7:E7)=0,"",SUM(D7:E7))</f>
        <v/>
      </c>
      <c r="G7" s="17"/>
      <c r="H7" s="15"/>
      <c r="I7" s="27" t="str">
        <f t="shared" ref="I7:I12" si="1">IF(COUNT(G7:H7)=0,"",SUM(G7:H7))</f>
        <v/>
      </c>
      <c r="J7" s="29" t="str">
        <f t="shared" ref="J7:J13" si="2">IF(COUNT(F7,I7)=0,"",IF(OR(SUM(F7)=0,SUM(I7)=0),0,I7/F7))</f>
        <v/>
      </c>
    </row>
    <row r="8" spans="2:10" ht="18.75" customHeight="1" x14ac:dyDescent="0.25">
      <c r="B8" s="10" t="s">
        <v>6</v>
      </c>
      <c r="C8" s="4" t="s">
        <v>2</v>
      </c>
      <c r="D8" s="24">
        <f>IF(COUNT(D9:D12)=0,"",SUM(D9:D12))</f>
        <v>1281.7199999999998</v>
      </c>
      <c r="E8" s="16">
        <f>IF(COUNT(E9:E12)=0,"",SUM(E9:E12))</f>
        <v>84447.2</v>
      </c>
      <c r="F8" s="16">
        <f t="shared" si="0"/>
        <v>85728.92</v>
      </c>
      <c r="G8" s="24">
        <f t="shared" ref="G8:H8" si="3">IF(COUNT(G9:G12)=0,"",SUM(G9:G12))</f>
        <v>2931.56</v>
      </c>
      <c r="H8" s="16">
        <f t="shared" si="3"/>
        <v>2008.71</v>
      </c>
      <c r="I8" s="27">
        <f t="shared" si="1"/>
        <v>4940.2700000000004</v>
      </c>
      <c r="J8" s="23">
        <f t="shared" si="2"/>
        <v>5.7626644544221492E-2</v>
      </c>
    </row>
    <row r="9" spans="2:10" ht="18.75" customHeight="1" x14ac:dyDescent="0.25">
      <c r="B9" s="10" t="s">
        <v>9</v>
      </c>
      <c r="C9" s="7" t="s">
        <v>8</v>
      </c>
      <c r="D9" s="19">
        <v>1205.1199999999999</v>
      </c>
      <c r="E9" s="18">
        <v>2850.2</v>
      </c>
      <c r="F9" s="16">
        <f t="shared" si="0"/>
        <v>4055.3199999999997</v>
      </c>
      <c r="G9" s="19">
        <v>2850</v>
      </c>
      <c r="H9" s="18"/>
      <c r="I9" s="27">
        <f t="shared" si="1"/>
        <v>2850</v>
      </c>
      <c r="J9" s="29">
        <f t="shared" si="2"/>
        <v>0.70278054506179544</v>
      </c>
    </row>
    <row r="10" spans="2:10" ht="18.75" customHeight="1" x14ac:dyDescent="0.25">
      <c r="B10" s="10" t="s">
        <v>11</v>
      </c>
      <c r="C10" s="7" t="s">
        <v>10</v>
      </c>
      <c r="D10" s="19">
        <v>17.260000000000002</v>
      </c>
      <c r="E10" s="18">
        <v>59137</v>
      </c>
      <c r="F10" s="16">
        <f t="shared" si="0"/>
        <v>59154.26</v>
      </c>
      <c r="G10" s="19">
        <v>58.72</v>
      </c>
      <c r="H10" s="18">
        <v>2008.5</v>
      </c>
      <c r="I10" s="27">
        <f t="shared" si="1"/>
        <v>2067.2199999999998</v>
      </c>
      <c r="J10" s="29">
        <f t="shared" si="2"/>
        <v>3.4946257463114236E-2</v>
      </c>
    </row>
    <row r="11" spans="2:10" ht="18.75" customHeight="1" x14ac:dyDescent="0.25">
      <c r="B11" s="10" t="s">
        <v>12</v>
      </c>
      <c r="C11" s="7" t="s">
        <v>13</v>
      </c>
      <c r="D11" s="19">
        <v>58.09</v>
      </c>
      <c r="E11" s="18">
        <v>20400</v>
      </c>
      <c r="F11" s="16">
        <f t="shared" si="0"/>
        <v>20458.09</v>
      </c>
      <c r="G11" s="19">
        <v>21</v>
      </c>
      <c r="H11" s="18"/>
      <c r="I11" s="27">
        <f t="shared" si="1"/>
        <v>21</v>
      </c>
      <c r="J11" s="29">
        <f t="shared" si="2"/>
        <v>1.0264887875652126E-3</v>
      </c>
    </row>
    <row r="12" spans="2:10" ht="18.75" customHeight="1" x14ac:dyDescent="0.25">
      <c r="B12" s="10" t="s">
        <v>12</v>
      </c>
      <c r="C12" s="7" t="s">
        <v>14</v>
      </c>
      <c r="D12" s="19">
        <v>1.25</v>
      </c>
      <c r="E12" s="18">
        <v>2060</v>
      </c>
      <c r="F12" s="16">
        <f t="shared" si="0"/>
        <v>2061.25</v>
      </c>
      <c r="G12" s="19">
        <v>1.84</v>
      </c>
      <c r="H12" s="18">
        <v>0.21</v>
      </c>
      <c r="I12" s="27">
        <f t="shared" si="1"/>
        <v>2.0500000000000003</v>
      </c>
      <c r="J12" s="30">
        <f t="shared" si="2"/>
        <v>9.9454214675560957E-4</v>
      </c>
    </row>
    <row r="13" spans="2:10" ht="21" customHeight="1" x14ac:dyDescent="0.25">
      <c r="B13" s="35"/>
      <c r="C13" s="36" t="s">
        <v>16</v>
      </c>
      <c r="D13" s="37">
        <f>IF(COUNT(D9:D12)=0,"",IF(SUM(D9:D12)=0,0,SUM(D9:D12)))</f>
        <v>1281.7199999999998</v>
      </c>
      <c r="E13" s="38">
        <f t="shared" ref="E13:I13" si="4">IF(COUNT(E9:E12)=0,"",IF(SUM(E9:E12)=0,0,SUM(E9:E12)))</f>
        <v>84447.2</v>
      </c>
      <c r="F13" s="38">
        <f t="shared" si="4"/>
        <v>85728.92</v>
      </c>
      <c r="G13" s="37">
        <f t="shared" si="4"/>
        <v>2931.56</v>
      </c>
      <c r="H13" s="38">
        <f t="shared" si="4"/>
        <v>2008.71</v>
      </c>
      <c r="I13" s="39">
        <f t="shared" si="4"/>
        <v>4940.2699999999995</v>
      </c>
      <c r="J13" s="40">
        <f t="shared" si="2"/>
        <v>5.7626644544221478E-2</v>
      </c>
    </row>
    <row r="14" spans="2:10" ht="21" customHeight="1" x14ac:dyDescent="0.25">
      <c r="B14" s="32"/>
      <c r="C14" s="33" t="s">
        <v>33</v>
      </c>
      <c r="D14" s="33">
        <v>415.71642100000003</v>
      </c>
      <c r="E14" s="33">
        <v>0</v>
      </c>
      <c r="F14" s="33">
        <f t="shared" ref="F14" si="5">IF(COUNT(D14:E14)=0,"",SUM(D14:E14))</f>
        <v>415.71642100000003</v>
      </c>
      <c r="G14" s="33">
        <v>414.190922</v>
      </c>
      <c r="H14" s="33">
        <v>0.82650000000000001</v>
      </c>
      <c r="I14" s="33">
        <f t="shared" ref="I14" si="6">IF(COUNT(G14:H14)=0,"",SUM(G14:H14))</f>
        <v>415.01742200000001</v>
      </c>
      <c r="J14" s="31">
        <f t="shared" ref="J14" si="7">IF(COUNT(F14,I14)=0,"",IF(OR(SUM(F14)=0,SUM(I14)=0),0,I14/F14))</f>
        <v>0.9983185677430817</v>
      </c>
    </row>
    <row r="15" spans="2:10" ht="17.25" customHeight="1" x14ac:dyDescent="0.25">
      <c r="B15" s="32"/>
      <c r="C15" s="33" t="s">
        <v>30</v>
      </c>
      <c r="D15" s="33">
        <v>415.72</v>
      </c>
      <c r="E15" s="33">
        <v>0</v>
      </c>
      <c r="F15" s="33">
        <v>415.72</v>
      </c>
      <c r="G15" s="33">
        <v>414.19</v>
      </c>
      <c r="H15" s="33">
        <v>0.83</v>
      </c>
      <c r="I15" s="33">
        <v>415.02</v>
      </c>
      <c r="J15" s="31">
        <v>0.99829999999999997</v>
      </c>
    </row>
    <row r="16" spans="2:10" ht="17.25" customHeight="1" x14ac:dyDescent="0.25">
      <c r="B16" s="32"/>
      <c r="C16" s="33" t="s">
        <v>31</v>
      </c>
      <c r="D16" s="33">
        <v>300</v>
      </c>
      <c r="E16" s="33">
        <v>200.37</v>
      </c>
      <c r="F16" s="33">
        <v>500.37</v>
      </c>
      <c r="G16" s="33">
        <v>300</v>
      </c>
      <c r="H16" s="33">
        <v>201.6</v>
      </c>
      <c r="I16" s="33">
        <v>501.6</v>
      </c>
      <c r="J16" s="31">
        <v>1.0024999999999999</v>
      </c>
    </row>
    <row r="17" spans="2:10" ht="17.25" customHeight="1" thickBot="1" x14ac:dyDescent="0.3">
      <c r="B17" s="34"/>
      <c r="C17" s="41" t="s">
        <v>32</v>
      </c>
      <c r="D17" s="41">
        <v>473.84</v>
      </c>
      <c r="E17" s="41">
        <v>82.7</v>
      </c>
      <c r="F17" s="41">
        <v>556.53</v>
      </c>
      <c r="G17" s="41">
        <v>472.25</v>
      </c>
      <c r="H17" s="41">
        <v>0.12</v>
      </c>
      <c r="I17" s="41">
        <v>472.36</v>
      </c>
      <c r="J17" s="42">
        <v>0.8488</v>
      </c>
    </row>
    <row r="18" spans="2:10" ht="13.5" thickTop="1" x14ac:dyDescent="0.25">
      <c r="B18" s="8" t="s">
        <v>34</v>
      </c>
    </row>
    <row r="20" spans="2:10" x14ac:dyDescent="0.25">
      <c r="B20" s="5" t="s">
        <v>17</v>
      </c>
    </row>
    <row r="21" spans="2:10" x14ac:dyDescent="0.25">
      <c r="B21" s="2" t="s">
        <v>18</v>
      </c>
      <c r="C21" s="1" t="s">
        <v>19</v>
      </c>
    </row>
    <row r="22" spans="2:10" x14ac:dyDescent="0.25">
      <c r="B22" s="2" t="s">
        <v>20</v>
      </c>
      <c r="C22" s="1" t="s">
        <v>21</v>
      </c>
    </row>
    <row r="25" spans="2:10" x14ac:dyDescent="0.25">
      <c r="D25" s="11"/>
      <c r="E25" s="11"/>
      <c r="F25" s="11"/>
      <c r="G25" s="11"/>
      <c r="H25" s="11"/>
      <c r="I25" s="11"/>
    </row>
    <row r="26" spans="2:10" x14ac:dyDescent="0.25">
      <c r="D26" s="11"/>
      <c r="E26" s="11"/>
      <c r="F26" s="11"/>
      <c r="G26" s="11"/>
      <c r="H26" s="11"/>
      <c r="I26" s="11"/>
    </row>
    <row r="27" spans="2:10" x14ac:dyDescent="0.25">
      <c r="D27" s="11"/>
      <c r="E27" s="11"/>
      <c r="F27" s="11"/>
      <c r="G27" s="11"/>
      <c r="H27" s="11"/>
      <c r="I27" s="11"/>
    </row>
    <row r="28" spans="2:10" x14ac:dyDescent="0.25">
      <c r="D28" s="11"/>
      <c r="E28" s="11"/>
      <c r="F28" s="11"/>
      <c r="G28" s="11"/>
      <c r="H28" s="11"/>
      <c r="I28" s="11"/>
    </row>
  </sheetData>
  <sheetProtection formatCells="0"/>
  <mergeCells count="7">
    <mergeCell ref="B1:J1"/>
    <mergeCell ref="D4:F4"/>
    <mergeCell ref="G4:I4"/>
    <mergeCell ref="J3:J5"/>
    <mergeCell ref="D3:I3"/>
    <mergeCell ref="B3:B5"/>
    <mergeCell ref="C3:C5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Pajak Hotel</vt:lpstr>
      <vt:lpstr>'Pajak Hotel'!Print_Area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arijalu rahman</cp:lastModifiedBy>
  <cp:lastPrinted>2023-03-19T17:51:43Z</cp:lastPrinted>
  <dcterms:created xsi:type="dcterms:W3CDTF">2020-03-17T02:08:41Z</dcterms:created>
  <dcterms:modified xsi:type="dcterms:W3CDTF">2024-05-23T02:26:29Z</dcterms:modified>
</cp:coreProperties>
</file>