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900" yWindow="180" windowWidth="10020" windowHeight="8010"/>
  </bookViews>
  <sheets>
    <sheet name="Jmlh Kendaraan Pribadi" sheetId="1" r:id="rId1"/>
  </sheets>
  <definedNames>
    <definedName name="_xlnm.Print_Area" localSheetId="0">'Jmlh Kendaraan Pribadi'!$B$1:$G$16</definedName>
  </definedNames>
  <calcPr calcId="144525"/>
</workbook>
</file>

<file path=xl/calcChain.xml><?xml version="1.0" encoding="utf-8"?>
<calcChain xmlns="http://schemas.openxmlformats.org/spreadsheetml/2006/main">
  <c r="F11" i="1" l="1"/>
  <c r="F9" i="1" l="1"/>
  <c r="F8" i="1"/>
  <c r="F7" i="1"/>
  <c r="F6" i="1"/>
  <c r="F5" i="1"/>
  <c r="E10" i="1"/>
  <c r="D10" i="1"/>
  <c r="F10" i="1" l="1"/>
</calcChain>
</file>

<file path=xl/sharedStrings.xml><?xml version="1.0" encoding="utf-8"?>
<sst xmlns="http://schemas.openxmlformats.org/spreadsheetml/2006/main" count="29" uniqueCount="20">
  <si>
    <t>NO</t>
  </si>
  <si>
    <t>KECAMATAN</t>
  </si>
  <si>
    <t>JENIS KENDARAAN PRIBADI</t>
  </si>
  <si>
    <t>JUMLAH</t>
  </si>
  <si>
    <t>RASANAE BARAT</t>
  </si>
  <si>
    <t>RASANAE TIMUR</t>
  </si>
  <si>
    <t>ASAKOTA</t>
  </si>
  <si>
    <t>RABA</t>
  </si>
  <si>
    <t>MPUNDA</t>
  </si>
  <si>
    <t>KOTA BIMA</t>
  </si>
  <si>
    <t>Unit</t>
  </si>
  <si>
    <t>KENDARAAN 
RODA 2</t>
  </si>
  <si>
    <t>KENDARAAN
RODA 4</t>
  </si>
  <si>
    <t>SATUAN</t>
  </si>
  <si>
    <t>Tahun 2019</t>
  </si>
  <si>
    <t>Tahun 2020</t>
  </si>
  <si>
    <t>Tahun 2021</t>
  </si>
  <si>
    <t>Jumlah Kendaraan Pribadi di Kota Bima, Tahun 2023 menurut Jenis Kendaraan
dirinci per Kecamatan</t>
  </si>
  <si>
    <t>Tahun 2022</t>
  </si>
  <si>
    <t>Sumber : Dinas Perhubungan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</si>
</sst>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3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left" vertical="center" indent="1"/>
      <protection locked="0"/>
    </xf>
    <xf numFmtId="0" fontId="2" fillId="0" borderId="4" xfId="0" applyFont="1" applyFill="1" applyBorder="1" applyAlignment="1" applyProtection="1">
      <alignment horizontal="left" vertical="center" indent="1"/>
      <protection locked="0"/>
    </xf>
    <xf numFmtId="3" fontId="2" fillId="0" borderId="0" xfId="0" applyNumberFormat="1" applyFont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  <protection locked="0"/>
    </xf>
    <xf numFmtId="3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showGridLines="0" tabSelected="1" view="pageBreakPreview" zoomScaleNormal="100" zoomScaleSheetLayoutView="100" workbookViewId="0">
      <selection activeCell="F12" sqref="F12"/>
    </sheetView>
  </sheetViews>
  <sheetFormatPr defaultRowHeight="12.75" x14ac:dyDescent="0.25"/>
  <cols>
    <col min="1" max="1" width="9.140625" style="2"/>
    <col min="2" max="2" width="6.7109375" style="2" customWidth="1"/>
    <col min="3" max="3" width="18.7109375" style="2" customWidth="1"/>
    <col min="4" max="6" width="16.5703125" style="2" customWidth="1"/>
    <col min="7" max="16384" width="9.140625" style="2"/>
  </cols>
  <sheetData>
    <row r="1" spans="2:8" ht="38.25" customHeight="1" x14ac:dyDescent="0.25">
      <c r="B1" s="22" t="s">
        <v>17</v>
      </c>
      <c r="C1" s="23"/>
      <c r="D1" s="23"/>
      <c r="E1" s="23"/>
      <c r="F1" s="23"/>
      <c r="G1" s="23"/>
    </row>
    <row r="2" spans="2:8" x14ac:dyDescent="0.25">
      <c r="F2" s="3"/>
    </row>
    <row r="3" spans="2:8" ht="21" customHeight="1" x14ac:dyDescent="0.25">
      <c r="B3" s="25" t="s">
        <v>0</v>
      </c>
      <c r="C3" s="25" t="s">
        <v>1</v>
      </c>
      <c r="D3" s="24" t="s">
        <v>2</v>
      </c>
      <c r="E3" s="24"/>
      <c r="F3" s="24"/>
      <c r="G3" s="25" t="s">
        <v>13</v>
      </c>
    </row>
    <row r="4" spans="2:8" ht="26.25" thickBot="1" x14ac:dyDescent="0.3">
      <c r="B4" s="26"/>
      <c r="C4" s="26"/>
      <c r="D4" s="4" t="s">
        <v>11</v>
      </c>
      <c r="E4" s="4" t="s">
        <v>12</v>
      </c>
      <c r="F4" s="5" t="s">
        <v>3</v>
      </c>
      <c r="G4" s="26"/>
    </row>
    <row r="5" spans="2:8" ht="26.25" customHeight="1" thickTop="1" x14ac:dyDescent="0.25">
      <c r="B5" s="6">
        <v>1</v>
      </c>
      <c r="C5" s="9" t="s">
        <v>4</v>
      </c>
      <c r="D5" s="1">
        <v>12829</v>
      </c>
      <c r="E5" s="1">
        <v>897</v>
      </c>
      <c r="F5" s="15">
        <f>IF(COUNT(D5,E5)=0,"",IF(SUM(D5,E5)=0,0,SUM(D5,E5)))</f>
        <v>13726</v>
      </c>
      <c r="G5" s="1" t="s">
        <v>10</v>
      </c>
    </row>
    <row r="6" spans="2:8" ht="26.25" customHeight="1" x14ac:dyDescent="0.25">
      <c r="B6" s="6">
        <v>2</v>
      </c>
      <c r="C6" s="9" t="s">
        <v>5</v>
      </c>
      <c r="D6" s="1">
        <v>10533</v>
      </c>
      <c r="E6" s="1">
        <v>661</v>
      </c>
      <c r="F6" s="15">
        <f t="shared" ref="F6:F9" si="0">IF(COUNT(D6,E6)=0,"",IF(SUM(D6,E6)=0,0,SUM(D6,E6)))</f>
        <v>11194</v>
      </c>
      <c r="G6" s="1" t="s">
        <v>10</v>
      </c>
    </row>
    <row r="7" spans="2:8" ht="26.25" customHeight="1" x14ac:dyDescent="0.25">
      <c r="B7" s="6">
        <v>3</v>
      </c>
      <c r="C7" s="9" t="s">
        <v>6</v>
      </c>
      <c r="D7" s="1">
        <v>10575</v>
      </c>
      <c r="E7" s="1">
        <v>650</v>
      </c>
      <c r="F7" s="15">
        <f t="shared" si="0"/>
        <v>11225</v>
      </c>
      <c r="G7" s="1" t="s">
        <v>10</v>
      </c>
    </row>
    <row r="8" spans="2:8" ht="26.25" customHeight="1" x14ac:dyDescent="0.25">
      <c r="B8" s="6">
        <v>4</v>
      </c>
      <c r="C8" s="9" t="s">
        <v>7</v>
      </c>
      <c r="D8" s="1">
        <v>14003</v>
      </c>
      <c r="E8" s="1">
        <v>1037</v>
      </c>
      <c r="F8" s="15">
        <f t="shared" si="0"/>
        <v>15040</v>
      </c>
      <c r="G8" s="1" t="s">
        <v>10</v>
      </c>
    </row>
    <row r="9" spans="2:8" ht="26.25" customHeight="1" x14ac:dyDescent="0.25">
      <c r="B9" s="6">
        <v>5</v>
      </c>
      <c r="C9" s="9" t="s">
        <v>8</v>
      </c>
      <c r="D9" s="1">
        <v>10884</v>
      </c>
      <c r="E9" s="1">
        <v>868</v>
      </c>
      <c r="F9" s="15">
        <f t="shared" si="0"/>
        <v>11752</v>
      </c>
      <c r="G9" s="1" t="s">
        <v>10</v>
      </c>
    </row>
    <row r="10" spans="2:8" ht="27" customHeight="1" thickBot="1" x14ac:dyDescent="0.3">
      <c r="B10" s="7"/>
      <c r="C10" s="7" t="s">
        <v>9</v>
      </c>
      <c r="D10" s="16">
        <f>IF(SUM(D5:D9)=0,0,SUM(D5:D9))</f>
        <v>58824</v>
      </c>
      <c r="E10" s="16">
        <f t="shared" ref="E10:F10" si="1">IF(SUM(E5:E9)=0,0,SUM(E5:E9))</f>
        <v>4113</v>
      </c>
      <c r="F10" s="16">
        <f t="shared" si="1"/>
        <v>62937</v>
      </c>
      <c r="G10" s="8" t="s">
        <v>10</v>
      </c>
    </row>
    <row r="11" spans="2:8" ht="20.25" customHeight="1" thickTop="1" x14ac:dyDescent="0.25">
      <c r="B11" s="12"/>
      <c r="C11" s="13" t="s">
        <v>18</v>
      </c>
      <c r="D11" s="18">
        <v>55989</v>
      </c>
      <c r="E11" s="18">
        <v>3853</v>
      </c>
      <c r="F11" s="18">
        <f>SUM(D11:E11)</f>
        <v>59842</v>
      </c>
      <c r="G11" s="19" t="s">
        <v>10</v>
      </c>
      <c r="H11" s="17"/>
    </row>
    <row r="12" spans="2:8" ht="20.25" customHeight="1" x14ac:dyDescent="0.25">
      <c r="B12" s="11"/>
      <c r="C12" s="13" t="s">
        <v>16</v>
      </c>
      <c r="D12" s="18">
        <v>55989</v>
      </c>
      <c r="E12" s="18">
        <v>3805</v>
      </c>
      <c r="F12" s="18">
        <v>59794</v>
      </c>
      <c r="G12" s="19" t="s">
        <v>10</v>
      </c>
    </row>
    <row r="13" spans="2:8" ht="20.25" customHeight="1" x14ac:dyDescent="0.25">
      <c r="B13" s="11"/>
      <c r="C13" s="13" t="s">
        <v>15</v>
      </c>
      <c r="D13" s="18">
        <v>53226</v>
      </c>
      <c r="E13" s="18">
        <v>3555</v>
      </c>
      <c r="F13" s="18">
        <v>56781</v>
      </c>
      <c r="G13" s="19" t="s">
        <v>10</v>
      </c>
    </row>
    <row r="14" spans="2:8" ht="20.25" customHeight="1" thickBot="1" x14ac:dyDescent="0.3">
      <c r="B14" s="10"/>
      <c r="C14" s="14" t="s">
        <v>14</v>
      </c>
      <c r="D14" s="20">
        <v>50860</v>
      </c>
      <c r="E14" s="20">
        <v>3282</v>
      </c>
      <c r="F14" s="20">
        <v>54142</v>
      </c>
      <c r="G14" s="21" t="s">
        <v>10</v>
      </c>
    </row>
    <row r="15" spans="2:8" ht="13.5" thickTop="1" x14ac:dyDescent="0.25">
      <c r="B15" s="2" t="s">
        <v>19</v>
      </c>
    </row>
  </sheetData>
  <sheetProtection formatCells="0"/>
  <mergeCells count="5">
    <mergeCell ref="B1:G1"/>
    <mergeCell ref="D3:F3"/>
    <mergeCell ref="C3:C4"/>
    <mergeCell ref="B3:B4"/>
    <mergeCell ref="G3:G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Jmlh Kendaraan Pribadi</vt:lpstr>
      <vt:lpstr>'Jmlh Kendaraan Pribadi'!Print_Area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ilham mbojo</cp:lastModifiedBy>
  <cp:lastPrinted>2023-03-13T03:26:40Z</cp:lastPrinted>
  <dcterms:created xsi:type="dcterms:W3CDTF">2020-03-13T02:15:33Z</dcterms:created>
  <dcterms:modified xsi:type="dcterms:W3CDTF">2024-05-07T00:43:02Z</dcterms:modified>
</cp:coreProperties>
</file>