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A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<sst xmlns="http://schemas.openxmlformats.org/spreadsheetml/2006/main" count="26" uniqueCount="21">
  <si>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</si>
  <si>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</si>
  <si>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</si>
  <si>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</si>
  <si>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</si>
  <si>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</si>
  <si>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</si>
  <si>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</si>
  <si>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</si>
  <si>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</si>
  <si>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</si>
  <si>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 xml:space="preserve">Jumlah Pendidik Jenjang Sekolah Menengah Atas (SMA) di Kota Bima, Semester Ganjil Tahun Ajaran 2020/2021, menurut jenis kelamin dan status SP per Kecamatan </t>
  </si>
  <si>
    <t>SMA NEGERI GURU_Lk</t>
  </si>
  <si>
    <t>SMA NEGERI GURU_Pr</t>
  </si>
  <si>
    <t>JMLH GURU SMA NEGERI</t>
  </si>
  <si>
    <t>SMA SWASTA GURU_Lk</t>
  </si>
  <si>
    <t>SMA SWASTA GURU_Pr</t>
  </si>
  <si>
    <t>JMLH GURU SMA SWASTA</t>
  </si>
  <si>
    <t>JMLH GURU SMA LAKI-LAKI'</t>
  </si>
  <si>
    <t>JMLH GURU SMA PEREMPUAN</t>
  </si>
  <si>
    <t>TOTAL JMLH GURU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</si>
</sst>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9" width="11.85546875" style="1" customWidth="1"/>
    <col min="10" max="10" width="13.285156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23</v>
      </c>
      <c r="G4" s="16">
        <v>30</v>
      </c>
      <c r="H4" s="17">
        <f>IF(COUNT(F4:G4)=0,"-",SUM(F4:G4))</f>
        <v>53</v>
      </c>
      <c r="I4" s="15">
        <f>IF(COUNT(C4,F4)=0,"-",SUM(C4,F4))</f>
        <v>23</v>
      </c>
      <c r="J4" s="16">
        <f>IF(COUNT(D4,G4)=0,"-",SUM(D4,G4))</f>
        <v>30</v>
      </c>
      <c r="K4" s="17">
        <f>IF(COUNT(I4:J4)=0,"-",SUM(I4:J4))</f>
        <v>53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3</v>
      </c>
      <c r="G5" s="16">
        <v>5</v>
      </c>
      <c r="H5" s="17">
        <f t="shared" ref="H5:H8" si="1">IF(COUNT(F5:G5)=0,"-",SUM(F5:G5))</f>
        <v>8</v>
      </c>
      <c r="I5" s="15">
        <f t="shared" ref="I5:I8" si="2">IF(COUNT(C5,F5)=0,"-",SUM(C5,F5))</f>
        <v>3</v>
      </c>
      <c r="J5" s="16">
        <f t="shared" ref="J5:J8" si="3">IF(COUNT(D5,G5)=0,"-",SUM(D5,G5))</f>
        <v>5</v>
      </c>
      <c r="K5" s="17">
        <f t="shared" ref="K5:K8" si="4">IF(COUNT(I5:J5)=0,"-",SUM(I5:J5))</f>
        <v>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18</v>
      </c>
      <c r="D6" s="14">
        <v>30</v>
      </c>
      <c r="E6" s="17">
        <f t="shared" si="0"/>
        <v>48</v>
      </c>
      <c r="F6" s="15">
        <v>4</v>
      </c>
      <c r="G6" s="16">
        <v>6</v>
      </c>
      <c r="H6" s="17">
        <f t="shared" si="1"/>
        <v>10</v>
      </c>
      <c r="I6" s="15">
        <f t="shared" si="2"/>
        <v>22</v>
      </c>
      <c r="J6" s="16">
        <f t="shared" si="3"/>
        <v>36</v>
      </c>
      <c r="K6" s="17">
        <f t="shared" si="4"/>
        <v>58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44</v>
      </c>
      <c r="D7" s="14">
        <v>87</v>
      </c>
      <c r="E7" s="17">
        <f t="shared" si="0"/>
        <v>131</v>
      </c>
      <c r="F7" s="15">
        <v>23</v>
      </c>
      <c r="G7" s="16">
        <v>46</v>
      </c>
      <c r="H7" s="17">
        <f t="shared" si="1"/>
        <v>69</v>
      </c>
      <c r="I7" s="15">
        <f t="shared" si="2"/>
        <v>67</v>
      </c>
      <c r="J7" s="16">
        <f t="shared" si="3"/>
        <v>133</v>
      </c>
      <c r="K7" s="17">
        <f t="shared" si="4"/>
        <v>200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67</v>
      </c>
      <c r="D8" s="14">
        <v>83</v>
      </c>
      <c r="E8" s="17">
        <f t="shared" si="0"/>
        <v>150</v>
      </c>
      <c r="F8" s="15">
        <v>8</v>
      </c>
      <c r="G8" s="16">
        <v>9</v>
      </c>
      <c r="H8" s="17">
        <f t="shared" si="1"/>
        <v>17</v>
      </c>
      <c r="I8" s="15">
        <f t="shared" si="2"/>
        <v>75</v>
      </c>
      <c r="J8" s="16">
        <f t="shared" si="3"/>
        <v>92</v>
      </c>
      <c r="K8" s="17">
        <f t="shared" si="4"/>
        <v>167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129</v>
      </c>
      <c r="D9" s="19">
        <f t="shared" ref="D9:F9" si="5">IF(COUNT(D4:D8)=0,"-",SUM(D4:D8))</f>
        <v>200</v>
      </c>
      <c r="E9" s="18">
        <f t="shared" si="5"/>
        <v>329</v>
      </c>
      <c r="F9" s="20">
        <f t="shared" si="5"/>
        <v>61</v>
      </c>
      <c r="G9" s="21">
        <f t="shared" ref="G9:K9" si="6">IF(COUNT(G4:G8)=0,"-",SUM(G4:G8))</f>
        <v>96</v>
      </c>
      <c r="H9" s="18">
        <f t="shared" si="6"/>
        <v>157</v>
      </c>
      <c r="I9" s="20">
        <f t="shared" ref="I9:J9" si="7">IF(COUNT(I4:I8)=0,"-",SUM(I4:I8))</f>
        <v>190</v>
      </c>
      <c r="J9" s="21">
        <f t="shared" si="7"/>
        <v>296</v>
      </c>
      <c r="K9" s="18">
        <f t="shared" si="6"/>
        <v>486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3" spans="1:12" ht="20.100000000000001" customHeight="1" x14ac:dyDescent="0.25"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GURU_SMA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2025-03-22T13:08:16Z</dcterms:modified>
</cp:coreProperties>
</file>