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11" i="1" l="1"/>
  <c r="J10" i="1" l="1"/>
  <c r="J12" i="1" l="1"/>
  <c r="I9" i="1" l="1"/>
  <c r="H9" i="1"/>
  <c r="G9" i="1"/>
  <c r="F9" i="1"/>
  <c r="E9" i="1"/>
  <c r="D9" i="1"/>
  <c r="C9" i="1"/>
  <c r="J8" i="1" l="1"/>
  <c r="J7" i="1"/>
  <c r="J6" i="1"/>
  <c r="J5" i="1"/>
  <c r="J4" i="1"/>
  <c r="J9" i="1" l="1"/>
</calcChain>
</file>

<file path=xl/sharedStrings.xml><?xml version="1.0" encoding="utf-8"?>
<sst xmlns="http://schemas.openxmlformats.org/spreadsheetml/2006/main" count="42" uniqueCount="24">
  <si>
    <t>KOTA BIMA</t>
  </si>
  <si>
    <t>ISLAM</t>
  </si>
  <si>
    <t xml:space="preserve"> </t>
  </si>
  <si>
    <t>KODE WILAYAH</t>
  </si>
  <si>
    <t>Jiwa</t>
  </si>
  <si>
    <t>JUMLAH PENDUDUK LAKI-LAKI</t>
  </si>
  <si>
    <t>KRISTEN KATOLIK</t>
  </si>
  <si>
    <t>KRISTEN PROTESTAN</t>
  </si>
  <si>
    <t>BUDHA</t>
  </si>
  <si>
    <t>HINDU</t>
  </si>
  <si>
    <t>KONG HU CU</t>
  </si>
  <si>
    <t>LAINNYA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</si>
  <si>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</si>
  <si>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</si>
  <si>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</si>
  <si>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</si>
  <si>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</si>
  <si>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</si>
  <si>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</si>
  <si>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KOTA BIMA 2019</t>
  </si>
  <si>
    <t>KOTA BIMA 2020</t>
  </si>
  <si>
    <t>Sumber : Dinas Kependudukan dan Pencatatan Sipil Kota Bima, Tahun 2023</t>
  </si>
  <si>
    <t>KOTA BIMA 2021</t>
  </si>
  <si>
    <t>Jumlah Penduduk Laki-Laki di Kota Bima, menurut Agama yang dianut Tahun 2022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</si>
</sst>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9" width="10.28515625" style="5" customWidth="1"/>
    <col min="10" max="10" width="10.855468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11" ht="39" thickBot="1" x14ac:dyDescent="0.3">
      <c r="A3" s="8" t="s">
        <v>3</v>
      </c>
      <c r="B3" s="12" t="s">
        <v>12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2" t="s">
        <v>5</v>
      </c>
      <c r="K3" s="8" t="s">
        <v>18</v>
      </c>
    </row>
    <row r="4" spans="1:11" ht="18.75" customHeight="1" thickTop="1" x14ac:dyDescent="0.25">
      <c r="A4" s="6">
        <v>527201</v>
      </c>
      <c r="B4" s="15" t="s">
        <v>13</v>
      </c>
      <c r="C4" s="10">
        <v>14262</v>
      </c>
      <c r="D4" s="10">
        <v>224</v>
      </c>
      <c r="E4" s="10">
        <v>351</v>
      </c>
      <c r="F4" s="10">
        <v>12</v>
      </c>
      <c r="G4" s="10">
        <v>16</v>
      </c>
      <c r="H4" s="10">
        <v>0</v>
      </c>
      <c r="I4" s="1">
        <v>0</v>
      </c>
      <c r="J4" s="13">
        <f>SUM(C4:I4)</f>
        <v>14865</v>
      </c>
      <c r="K4" s="1" t="s">
        <v>4</v>
      </c>
    </row>
    <row r="5" spans="1:11" ht="18.75" customHeight="1" x14ac:dyDescent="0.25">
      <c r="A5" s="6">
        <v>527202</v>
      </c>
      <c r="B5" s="15" t="s">
        <v>14</v>
      </c>
      <c r="C5" s="1">
        <v>9478</v>
      </c>
      <c r="D5" s="1">
        <v>3</v>
      </c>
      <c r="E5" s="1">
        <v>4</v>
      </c>
      <c r="F5" s="1">
        <v>0</v>
      </c>
      <c r="G5" s="1">
        <v>0</v>
      </c>
      <c r="H5" s="1">
        <v>0</v>
      </c>
      <c r="I5" s="1">
        <v>0</v>
      </c>
      <c r="J5" s="13">
        <f t="shared" ref="J5:J12" si="0">SUM(C5:I5)</f>
        <v>9485</v>
      </c>
      <c r="K5" s="1" t="s">
        <v>4</v>
      </c>
    </row>
    <row r="6" spans="1:11" ht="18.75" customHeight="1" x14ac:dyDescent="0.25">
      <c r="A6" s="6">
        <v>527203</v>
      </c>
      <c r="B6" s="15" t="s">
        <v>15</v>
      </c>
      <c r="C6" s="1">
        <v>17550</v>
      </c>
      <c r="D6" s="1">
        <v>53</v>
      </c>
      <c r="E6" s="1">
        <v>120</v>
      </c>
      <c r="F6" s="1">
        <v>2</v>
      </c>
      <c r="G6" s="1">
        <v>28</v>
      </c>
      <c r="H6" s="1">
        <v>0</v>
      </c>
      <c r="I6" s="1">
        <v>0</v>
      </c>
      <c r="J6" s="13">
        <f t="shared" si="0"/>
        <v>17753</v>
      </c>
      <c r="K6" s="1" t="s">
        <v>4</v>
      </c>
    </row>
    <row r="7" spans="1:11" ht="18.75" customHeight="1" x14ac:dyDescent="0.25">
      <c r="A7" s="6">
        <v>527204</v>
      </c>
      <c r="B7" s="15" t="s">
        <v>16</v>
      </c>
      <c r="C7" s="1">
        <v>19473</v>
      </c>
      <c r="D7" s="1">
        <v>54</v>
      </c>
      <c r="E7" s="1">
        <v>82</v>
      </c>
      <c r="F7" s="1">
        <v>0</v>
      </c>
      <c r="G7" s="1">
        <v>35</v>
      </c>
      <c r="H7" s="1">
        <v>0</v>
      </c>
      <c r="I7" s="1">
        <v>0</v>
      </c>
      <c r="J7" s="13">
        <f t="shared" si="0"/>
        <v>19644</v>
      </c>
      <c r="K7" s="1" t="s">
        <v>4</v>
      </c>
    </row>
    <row r="8" spans="1:11" ht="18.75" customHeight="1" x14ac:dyDescent="0.25">
      <c r="A8" s="6">
        <v>527205</v>
      </c>
      <c r="B8" s="15" t="s">
        <v>17</v>
      </c>
      <c r="C8" s="11">
        <v>16381</v>
      </c>
      <c r="D8" s="11">
        <v>47</v>
      </c>
      <c r="E8" s="11">
        <v>60</v>
      </c>
      <c r="F8" s="11">
        <v>0</v>
      </c>
      <c r="G8" s="11">
        <v>12</v>
      </c>
      <c r="H8" s="11">
        <v>0</v>
      </c>
      <c r="I8" s="1">
        <v>0</v>
      </c>
      <c r="J8" s="13">
        <f t="shared" si="0"/>
        <v>16500</v>
      </c>
      <c r="K8" s="1" t="s">
        <v>4</v>
      </c>
    </row>
    <row r="9" spans="1:11" ht="24" customHeight="1" thickBot="1" x14ac:dyDescent="0.3">
      <c r="A9" s="7">
        <v>5272</v>
      </c>
      <c r="B9" s="16" t="s">
        <v>0</v>
      </c>
      <c r="C9" s="3">
        <f>IF(SUM(C4:C8)=0,0,SUM(C4:C8))</f>
        <v>77144</v>
      </c>
      <c r="D9" s="3">
        <f t="shared" ref="D9:I9" si="1">IF(SUM(D4:D8)=0,0,SUM(D4:D8))</f>
        <v>381</v>
      </c>
      <c r="E9" s="3">
        <f t="shared" si="1"/>
        <v>617</v>
      </c>
      <c r="F9" s="3">
        <f t="shared" si="1"/>
        <v>14</v>
      </c>
      <c r="G9" s="3">
        <f t="shared" si="1"/>
        <v>91</v>
      </c>
      <c r="H9" s="3">
        <f t="shared" si="1"/>
        <v>0</v>
      </c>
      <c r="I9" s="3">
        <f t="shared" si="1"/>
        <v>0</v>
      </c>
      <c r="J9" s="14">
        <f>IF(SUM(J4:J8)=0,0,SUM(J4:J8))</f>
        <v>78247</v>
      </c>
      <c r="K9" s="3" t="s">
        <v>4</v>
      </c>
    </row>
    <row r="10" spans="1:11" s="17" customFormat="1" ht="24" customHeight="1" thickTop="1" x14ac:dyDescent="0.25">
      <c r="A10" s="19">
        <v>5272</v>
      </c>
      <c r="B10" s="20" t="s">
        <v>22</v>
      </c>
      <c r="C10" s="21">
        <v>75829</v>
      </c>
      <c r="D10" s="21">
        <v>377</v>
      </c>
      <c r="E10" s="21">
        <v>616</v>
      </c>
      <c r="F10" s="21">
        <v>17</v>
      </c>
      <c r="G10" s="21">
        <v>95</v>
      </c>
      <c r="H10" s="21">
        <v>0</v>
      </c>
      <c r="I10" s="21">
        <v>0</v>
      </c>
      <c r="J10" s="22">
        <f t="shared" ref="J10" si="2">SUM(C10:I10)</f>
        <v>76934</v>
      </c>
      <c r="K10" s="21" t="s">
        <v>4</v>
      </c>
    </row>
    <row r="11" spans="1:11" s="17" customFormat="1" ht="24" customHeight="1" x14ac:dyDescent="0.25">
      <c r="A11" s="27">
        <v>5272</v>
      </c>
      <c r="B11" s="28" t="s">
        <v>20</v>
      </c>
      <c r="C11" s="29">
        <v>74603</v>
      </c>
      <c r="D11" s="29">
        <v>384</v>
      </c>
      <c r="E11" s="29">
        <v>607</v>
      </c>
      <c r="F11" s="29">
        <v>17</v>
      </c>
      <c r="G11" s="29">
        <v>102</v>
      </c>
      <c r="H11" s="29">
        <v>0</v>
      </c>
      <c r="I11" s="29">
        <v>0</v>
      </c>
      <c r="J11" s="30">
        <f t="shared" ref="J11" si="3">SUM(C11:I11)</f>
        <v>75713</v>
      </c>
      <c r="K11" s="29" t="s">
        <v>4</v>
      </c>
    </row>
    <row r="12" spans="1:11" s="17" customFormat="1" ht="24" customHeight="1" thickBot="1" x14ac:dyDescent="0.3">
      <c r="A12" s="23">
        <v>5272</v>
      </c>
      <c r="B12" s="24" t="s">
        <v>19</v>
      </c>
      <c r="C12" s="25">
        <v>72892</v>
      </c>
      <c r="D12" s="25">
        <v>386</v>
      </c>
      <c r="E12" s="25">
        <v>595</v>
      </c>
      <c r="F12" s="25">
        <v>18</v>
      </c>
      <c r="G12" s="25">
        <v>98</v>
      </c>
      <c r="H12" s="25">
        <v>0</v>
      </c>
      <c r="I12" s="25">
        <v>1</v>
      </c>
      <c r="J12" s="26">
        <f t="shared" si="0"/>
        <v>73990</v>
      </c>
      <c r="K12" s="25" t="s">
        <v>4</v>
      </c>
    </row>
    <row r="13" spans="1:11" ht="13.5" thickTop="1" x14ac:dyDescent="0.25">
      <c r="A13" s="9" t="s">
        <v>21</v>
      </c>
    </row>
    <row r="15" spans="1:11" x14ac:dyDescent="0.25">
      <c r="C15" s="18"/>
      <c r="D15" s="18"/>
      <c r="E15" s="18"/>
    </row>
    <row r="17" spans="3:13" x14ac:dyDescent="0.25"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3:13" x14ac:dyDescent="0.25">
      <c r="M18" s="18"/>
    </row>
    <row r="19" spans="3:13" x14ac:dyDescent="0.25">
      <c r="M19" s="18"/>
    </row>
    <row r="20" spans="3:13" x14ac:dyDescent="0.25">
      <c r="M20" s="18"/>
    </row>
    <row r="21" spans="3:13" x14ac:dyDescent="0.25">
      <c r="M21" s="18"/>
    </row>
    <row r="22" spans="3:13" x14ac:dyDescent="0.25">
      <c r="M22" s="18"/>
    </row>
    <row r="23" spans="3:13" x14ac:dyDescent="0.25">
      <c r="M23" s="18"/>
    </row>
    <row r="24" spans="3:13" x14ac:dyDescent="0.25">
      <c r="M24" s="18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2025-02-27T04:54:16Z</dcterms:modified>
</cp:coreProperties>
</file>