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Sheet1!$A$1:$K$11</definedName>
  </definedNames>
  <calcPr calcId="144525"/>
</workbook>
</file>

<file path=xl/calcChain.xml><?xml version="1.0" encoding="utf-8"?>
<calcChain xmlns="http://schemas.openxmlformats.org/spreadsheetml/2006/main">
  <c r="J10" i="1" l="1"/>
  <c r="I9" i="1" l="1"/>
  <c r="H9" i="1"/>
  <c r="G9" i="1"/>
  <c r="F9" i="1"/>
  <c r="E9" i="1"/>
  <c r="D9" i="1"/>
  <c r="C9" i="1"/>
  <c r="J9" i="1" l="1"/>
  <c r="J8" i="1" l="1"/>
  <c r="J7" i="1"/>
  <c r="J6" i="1"/>
  <c r="J5" i="1"/>
  <c r="J4" i="1"/>
</calcChain>
</file>

<file path=xl/sharedStrings.xml><?xml version="1.0" encoding="utf-8"?>
<sst xmlns="http://schemas.openxmlformats.org/spreadsheetml/2006/main" count="38" uniqueCount="22">
  <si>
    <t>KOTA BIMA</t>
  </si>
  <si>
    <t>ISLAM</t>
  </si>
  <si>
    <t xml:space="preserve"> </t>
  </si>
  <si>
    <t>KODE WILAYAH</t>
  </si>
  <si>
    <t>Jiwa</t>
  </si>
  <si>
    <t>JUMLAH PENDUDUK LAKI-LAKI</t>
  </si>
  <si>
    <t>KRISTEN KATOLIK</t>
  </si>
  <si>
    <t>KRISTEN PROTESTAN</t>
  </si>
  <si>
    <t>BUDHA</t>
  </si>
  <si>
    <t>HINDU</t>
  </si>
  <si>
    <t>KONG HU CU</t>
  </si>
  <si>
    <t>LAINNYA</t>
  </si>
  <si>
    <t>NAMA WILAYAH</t>
  </si>
  <si>
    <t>KEC. RASANAE BARAT</t>
  </si>
  <si>
    <t>KEC. RASANAE TIMUR</t>
  </si>
  <si>
    <t>KEC. ASAKOTA</t>
  </si>
  <si>
    <t>KEC. RABA</t>
  </si>
  <si>
    <t>KEC. MPUNDA</t>
  </si>
  <si>
    <t>SATUAN</t>
  </si>
  <si>
    <t>Jumlah Penduduk Laki-Laki di Kota Bima Tahun 2020 menurut Agama yang dianut di rinci per Kecamatan</t>
  </si>
  <si>
    <t>Sumber : Dinas Kependudukan dan Pencatatan Sipil Kota Bima, Tahun 2021</t>
  </si>
  <si>
    <t>KOTA BIMA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</si>
</sst>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3" fontId="2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3" fontId="2" fillId="0" borderId="4" xfId="0" applyNumberFormat="1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 applyProtection="1">
      <alignment horizontal="center" vertical="center"/>
      <protection locked="0"/>
    </xf>
    <xf numFmtId="3" fontId="3" fillId="2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5" xfId="0" applyFont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indent="1"/>
    </xf>
    <xf numFmtId="3" fontId="2" fillId="0" borderId="1" xfId="0" applyNumberFormat="1" applyFont="1" applyFill="1" applyBorder="1" applyAlignment="1" applyProtection="1">
      <alignment horizontal="center" vertical="center"/>
      <protection hidden="1"/>
    </xf>
    <xf numFmtId="3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view="pageBreakPreview" zoomScaleNormal="100" zoomScaleSheetLayoutView="100" workbookViewId="0">
      <selection activeCell="B4" sqref="B4"/>
    </sheetView>
  </sheetViews>
  <sheetFormatPr defaultRowHeight="12.75" x14ac:dyDescent="0.25"/>
  <cols>
    <col min="1" max="1" width="9.85546875" style="5" customWidth="1"/>
    <col min="2" max="2" width="22.7109375" style="5" customWidth="1"/>
    <col min="3" max="9" width="10.28515625" style="5" customWidth="1"/>
    <col min="10" max="10" width="10.85546875" style="5" customWidth="1"/>
    <col min="11" max="11" width="8.7109375" style="5" customWidth="1"/>
    <col min="12" max="16384" width="9.140625" style="5"/>
  </cols>
  <sheetData>
    <row r="1" spans="1:13" ht="15" x14ac:dyDescent="0.25">
      <c r="A1" s="2" t="s">
        <v>19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3" x14ac:dyDescent="0.25">
      <c r="A2" s="5" t="s">
        <v>2</v>
      </c>
      <c r="B2" s="5" t="s">
        <v>2</v>
      </c>
      <c r="C2" s="5" t="s">
        <v>2</v>
      </c>
      <c r="D2" s="5" t="s">
        <v>2</v>
      </c>
      <c r="E2" s="5" t="s">
        <v>2</v>
      </c>
      <c r="F2" s="5" t="s">
        <v>2</v>
      </c>
      <c r="G2" s="5" t="s">
        <v>2</v>
      </c>
      <c r="H2" s="5" t="s">
        <v>2</v>
      </c>
      <c r="I2" s="5" t="s">
        <v>2</v>
      </c>
      <c r="J2" s="5" t="s">
        <v>2</v>
      </c>
      <c r="K2" s="5" t="s">
        <v>2</v>
      </c>
    </row>
    <row r="3" spans="1:13" ht="39" thickBot="1" x14ac:dyDescent="0.3">
      <c r="A3" s="8" t="s">
        <v>3</v>
      </c>
      <c r="B3" s="12" t="s">
        <v>12</v>
      </c>
      <c r="C3" s="8" t="s">
        <v>1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12" t="s">
        <v>5</v>
      </c>
      <c r="K3" s="8" t="s">
        <v>18</v>
      </c>
    </row>
    <row r="4" spans="1:13" ht="18.75" customHeight="1" thickTop="1" x14ac:dyDescent="0.25">
      <c r="A4" s="6">
        <v>527201</v>
      </c>
      <c r="B4" s="15" t="s">
        <v>13</v>
      </c>
      <c r="C4" s="10">
        <v>14208</v>
      </c>
      <c r="D4" s="10">
        <v>224</v>
      </c>
      <c r="E4" s="10">
        <v>354</v>
      </c>
      <c r="F4" s="10">
        <v>15</v>
      </c>
      <c r="G4" s="10">
        <v>17</v>
      </c>
      <c r="H4" s="10">
        <v>0</v>
      </c>
      <c r="I4" s="1">
        <v>0</v>
      </c>
      <c r="J4" s="13">
        <f>SUM(C4:I4)</f>
        <v>14818</v>
      </c>
      <c r="K4" s="1" t="s">
        <v>4</v>
      </c>
    </row>
    <row r="5" spans="1:13" ht="18.75" customHeight="1" x14ac:dyDescent="0.25">
      <c r="A5" s="6">
        <v>527202</v>
      </c>
      <c r="B5" s="15" t="s">
        <v>14</v>
      </c>
      <c r="C5" s="1">
        <v>9170</v>
      </c>
      <c r="D5" s="1">
        <v>3</v>
      </c>
      <c r="E5" s="1">
        <v>2</v>
      </c>
      <c r="F5" s="1">
        <v>0</v>
      </c>
      <c r="G5" s="1">
        <v>0</v>
      </c>
      <c r="H5" s="1">
        <v>0</v>
      </c>
      <c r="I5" s="1">
        <v>0</v>
      </c>
      <c r="J5" s="13">
        <f t="shared" ref="J5:J10" si="0">SUM(C5:I5)</f>
        <v>9175</v>
      </c>
      <c r="K5" s="1" t="s">
        <v>4</v>
      </c>
    </row>
    <row r="6" spans="1:13" ht="18.75" customHeight="1" x14ac:dyDescent="0.25">
      <c r="A6" s="6">
        <v>527203</v>
      </c>
      <c r="B6" s="15" t="s">
        <v>15</v>
      </c>
      <c r="C6" s="1">
        <v>16593</v>
      </c>
      <c r="D6" s="1">
        <v>54</v>
      </c>
      <c r="E6" s="1">
        <v>117</v>
      </c>
      <c r="F6" s="1">
        <v>2</v>
      </c>
      <c r="G6" s="1">
        <v>35</v>
      </c>
      <c r="H6" s="1">
        <v>0</v>
      </c>
      <c r="I6" s="1">
        <v>0</v>
      </c>
      <c r="J6" s="13">
        <f t="shared" si="0"/>
        <v>16801</v>
      </c>
      <c r="K6" s="1" t="s">
        <v>4</v>
      </c>
    </row>
    <row r="7" spans="1:13" ht="18.75" customHeight="1" x14ac:dyDescent="0.25">
      <c r="A7" s="6">
        <v>527204</v>
      </c>
      <c r="B7" s="15" t="s">
        <v>16</v>
      </c>
      <c r="C7" s="1">
        <v>18876</v>
      </c>
      <c r="D7" s="1">
        <v>54</v>
      </c>
      <c r="E7" s="1">
        <v>74</v>
      </c>
      <c r="F7" s="1">
        <v>0</v>
      </c>
      <c r="G7" s="1">
        <v>36</v>
      </c>
      <c r="H7" s="1">
        <v>0</v>
      </c>
      <c r="I7" s="1">
        <v>0</v>
      </c>
      <c r="J7" s="13">
        <f t="shared" si="0"/>
        <v>19040</v>
      </c>
      <c r="K7" s="1" t="s">
        <v>4</v>
      </c>
    </row>
    <row r="8" spans="1:13" ht="18.75" customHeight="1" x14ac:dyDescent="0.25">
      <c r="A8" s="6">
        <v>527205</v>
      </c>
      <c r="B8" s="15" t="s">
        <v>17</v>
      </c>
      <c r="C8" s="11">
        <v>15756</v>
      </c>
      <c r="D8" s="11">
        <v>49</v>
      </c>
      <c r="E8" s="11">
        <v>60</v>
      </c>
      <c r="F8" s="11">
        <v>0</v>
      </c>
      <c r="G8" s="11">
        <v>14</v>
      </c>
      <c r="H8" s="11">
        <v>0</v>
      </c>
      <c r="I8" s="1">
        <v>0</v>
      </c>
      <c r="J8" s="13">
        <f t="shared" si="0"/>
        <v>15879</v>
      </c>
      <c r="K8" s="1" t="s">
        <v>4</v>
      </c>
    </row>
    <row r="9" spans="1:13" ht="24" customHeight="1" thickBot="1" x14ac:dyDescent="0.3">
      <c r="A9" s="7">
        <v>5272</v>
      </c>
      <c r="B9" s="16" t="s">
        <v>0</v>
      </c>
      <c r="C9" s="3">
        <f>IF(SUM(C4:C8)=0,0,SUM(C4:C8))</f>
        <v>74603</v>
      </c>
      <c r="D9" s="3">
        <f t="shared" ref="D9:I9" si="1">IF(SUM(D4:D8)=0,0,SUM(D4:D8))</f>
        <v>384</v>
      </c>
      <c r="E9" s="3">
        <f t="shared" si="1"/>
        <v>607</v>
      </c>
      <c r="F9" s="3">
        <f t="shared" si="1"/>
        <v>17</v>
      </c>
      <c r="G9" s="3">
        <f t="shared" si="1"/>
        <v>102</v>
      </c>
      <c r="H9" s="3">
        <f t="shared" si="1"/>
        <v>0</v>
      </c>
      <c r="I9" s="3">
        <f t="shared" si="1"/>
        <v>0</v>
      </c>
      <c r="J9" s="14">
        <f>IF(SUM(J4:J8)=0,0,SUM(J4:J8))</f>
        <v>75713</v>
      </c>
      <c r="K9" s="3" t="s">
        <v>4</v>
      </c>
    </row>
    <row r="10" spans="1:13" s="21" customFormat="1" ht="24" customHeight="1" thickTop="1" thickBot="1" x14ac:dyDescent="0.3">
      <c r="A10" s="17">
        <v>5272</v>
      </c>
      <c r="B10" s="18" t="s">
        <v>21</v>
      </c>
      <c r="C10" s="19">
        <v>72892</v>
      </c>
      <c r="D10" s="19">
        <v>386</v>
      </c>
      <c r="E10" s="19">
        <v>595</v>
      </c>
      <c r="F10" s="19">
        <v>18</v>
      </c>
      <c r="G10" s="19">
        <v>98</v>
      </c>
      <c r="H10" s="19">
        <v>0</v>
      </c>
      <c r="I10" s="19">
        <v>1</v>
      </c>
      <c r="J10" s="20">
        <f t="shared" si="0"/>
        <v>73990</v>
      </c>
      <c r="K10" s="19" t="s">
        <v>4</v>
      </c>
    </row>
    <row r="11" spans="1:13" ht="13.5" thickTop="1" x14ac:dyDescent="0.25">
      <c r="A11" s="9" t="s">
        <v>20</v>
      </c>
    </row>
    <row r="13" spans="1:13" x14ac:dyDescent="0.25">
      <c r="C13" s="22"/>
      <c r="D13" s="22"/>
      <c r="E13" s="22"/>
    </row>
    <row r="15" spans="1:13" x14ac:dyDescent="0.25"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</row>
    <row r="16" spans="1:13" x14ac:dyDescent="0.25">
      <c r="M16" s="22"/>
    </row>
    <row r="17" spans="13:13" x14ac:dyDescent="0.25">
      <c r="M17" s="22"/>
    </row>
    <row r="18" spans="13:13" x14ac:dyDescent="0.25">
      <c r="M18" s="22"/>
    </row>
    <row r="19" spans="13:13" x14ac:dyDescent="0.25">
      <c r="M19" s="22"/>
    </row>
    <row r="20" spans="13:13" x14ac:dyDescent="0.25">
      <c r="M20" s="22"/>
    </row>
    <row r="21" spans="13:13" x14ac:dyDescent="0.25">
      <c r="M21" s="22"/>
    </row>
    <row r="22" spans="13:13" x14ac:dyDescent="0.25">
      <c r="M22" s="22"/>
    </row>
  </sheetData>
  <pageMargins left="0.39370078740157483" right="0.39370078740157483" top="0.39370078740157483" bottom="0.39370078740157483" header="0.31496062992125984" footer="0.31496062992125984"/>
  <pageSetup paperSize="256" scale="7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2025-02-26T10:34:00Z</dcterms:modified>
</cp:coreProperties>
</file>