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  <c r="C9" i="1"/>
  <c r="K9" i="1" l="1"/>
  <c r="K4" i="1"/>
  <c r="K8" i="1"/>
  <c r="K7" i="1"/>
  <c r="K6" i="1"/>
  <c r="K5" i="1"/>
</calcChain>
</file>

<file path=xl/sharedStrings.xml><?xml version="1.0" encoding="utf-8"?>
<sst xmlns="http://schemas.openxmlformats.org/spreadsheetml/2006/main" count="25" uniqueCount="20">
  <si>
    <t>JMLH
IBU HAMIL</t>
  </si>
  <si>
    <t>Sumber: Bidang Kesehatan Keluarga, Dinas Kesehatan Kota Bima, Tahun 2019</t>
  </si>
  <si>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</si>
  <si>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</si>
  <si>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</si>
  <si>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</si>
  <si>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</si>
  <si>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</si>
  <si>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</si>
  <si>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</si>
  <si>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</si>
  <si>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IMUNISASI Td -2</t>
  </si>
  <si>
    <t>IMUNISASI Td -3</t>
  </si>
  <si>
    <t>IMUNISASI Td -4</t>
  </si>
  <si>
    <t>IMUNISASI Td -5</t>
  </si>
  <si>
    <t>IMUNISASI Td -2+</t>
  </si>
  <si>
    <t>IMUNISASI Td-1</t>
  </si>
  <si>
    <t>BUMIL</t>
  </si>
  <si>
    <t>CAKUPAN PELAYANAN</t>
  </si>
  <si>
    <t xml:space="preserve">Cakupan Pelayanan Imunisasi Td pada Ibu Hamil di Kota Bima Tahun 2018, menurut jenis Imunisasi di rinci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</si>
</sst>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2" fontId="4" fillId="0" borderId="0" xfId="0" applyNumberFormat="1" applyFont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3" fontId="4" fillId="0" borderId="0" xfId="0" applyNumberFormat="1" applyFont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G18" sqref="G18"/>
    </sheetView>
  </sheetViews>
  <sheetFormatPr defaultRowHeight="12.75" x14ac:dyDescent="0.2"/>
  <cols>
    <col min="1" max="1" width="9.140625" style="1"/>
    <col min="2" max="2" width="15.28515625" style="1" customWidth="1"/>
    <col min="3" max="3" width="11.140625" style="1" customWidth="1"/>
    <col min="4" max="9" width="9.5703125" style="1" customWidth="1"/>
    <col min="10" max="10" width="9.140625" style="1"/>
    <col min="11" max="11" width="10.85546875" style="1" customWidth="1"/>
    <col min="12" max="16384" width="9.140625" style="1"/>
  </cols>
  <sheetData>
    <row r="1" spans="1:11" ht="15" x14ac:dyDescent="0.25">
      <c r="A1" s="2" t="s">
        <v>19</v>
      </c>
    </row>
    <row r="3" spans="1:11" ht="26.25" thickBot="1" x14ac:dyDescent="0.25">
      <c r="A3" s="5" t="s">
        <v>2</v>
      </c>
      <c r="B3" s="5" t="s">
        <v>3</v>
      </c>
      <c r="C3" s="5" t="s">
        <v>0</v>
      </c>
      <c r="D3" s="6" t="s">
        <v>16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7" t="s">
        <v>10</v>
      </c>
      <c r="K3" s="5" t="s">
        <v>18</v>
      </c>
    </row>
    <row r="4" spans="1:11" ht="20.100000000000001" customHeight="1" thickTop="1" x14ac:dyDescent="0.2">
      <c r="A4" s="4">
        <v>527201</v>
      </c>
      <c r="B4" s="3" t="s">
        <v>4</v>
      </c>
      <c r="C4" s="12">
        <v>799</v>
      </c>
      <c r="D4" s="12">
        <v>59</v>
      </c>
      <c r="E4" s="12">
        <v>72</v>
      </c>
      <c r="F4" s="12">
        <v>6</v>
      </c>
      <c r="G4" s="12">
        <v>0</v>
      </c>
      <c r="H4" s="12">
        <v>0</v>
      </c>
      <c r="I4" s="12">
        <v>78</v>
      </c>
      <c r="J4" s="4" t="s">
        <v>17</v>
      </c>
      <c r="K4" s="9">
        <f>ROUND(SUM(D4:I4)/C4*100,2)</f>
        <v>26.91</v>
      </c>
    </row>
    <row r="5" spans="1:11" ht="20.100000000000001" customHeight="1" x14ac:dyDescent="0.2">
      <c r="A5" s="4">
        <v>527202</v>
      </c>
      <c r="B5" s="3" t="s">
        <v>5</v>
      </c>
      <c r="C5" s="12">
        <v>416</v>
      </c>
      <c r="D5" s="12">
        <v>2</v>
      </c>
      <c r="E5" s="12">
        <v>10</v>
      </c>
      <c r="F5" s="12">
        <v>0</v>
      </c>
      <c r="G5" s="12">
        <v>0</v>
      </c>
      <c r="H5" s="12">
        <v>19</v>
      </c>
      <c r="I5" s="12">
        <v>29</v>
      </c>
      <c r="J5" s="4" t="s">
        <v>17</v>
      </c>
      <c r="K5" s="9">
        <f t="shared" ref="K5:K8" si="0">ROUND(SUM(D5:I5)/C5*100,2)</f>
        <v>14.42</v>
      </c>
    </row>
    <row r="6" spans="1:11" ht="20.100000000000001" customHeight="1" x14ac:dyDescent="0.2">
      <c r="A6" s="4">
        <v>527203</v>
      </c>
      <c r="B6" s="3" t="s">
        <v>6</v>
      </c>
      <c r="C6" s="12">
        <v>717</v>
      </c>
      <c r="D6" s="12">
        <v>20</v>
      </c>
      <c r="E6" s="12">
        <v>9</v>
      </c>
      <c r="F6" s="12">
        <v>13</v>
      </c>
      <c r="G6" s="12">
        <v>6</v>
      </c>
      <c r="H6" s="12">
        <v>0</v>
      </c>
      <c r="I6" s="12">
        <v>28</v>
      </c>
      <c r="J6" s="4" t="s">
        <v>17</v>
      </c>
      <c r="K6" s="9">
        <f t="shared" si="0"/>
        <v>10.6</v>
      </c>
    </row>
    <row r="7" spans="1:11" ht="20.100000000000001" customHeight="1" x14ac:dyDescent="0.2">
      <c r="A7" s="4">
        <v>527204</v>
      </c>
      <c r="B7" s="3" t="s">
        <v>7</v>
      </c>
      <c r="C7" s="12">
        <v>894</v>
      </c>
      <c r="D7" s="12">
        <v>22</v>
      </c>
      <c r="E7" s="12">
        <v>15</v>
      </c>
      <c r="F7" s="12">
        <v>0</v>
      </c>
      <c r="G7" s="12">
        <v>0</v>
      </c>
      <c r="H7" s="12">
        <v>0</v>
      </c>
      <c r="I7" s="12">
        <v>15</v>
      </c>
      <c r="J7" s="4" t="s">
        <v>17</v>
      </c>
      <c r="K7" s="9">
        <f t="shared" si="0"/>
        <v>5.82</v>
      </c>
    </row>
    <row r="8" spans="1:11" ht="20.100000000000001" customHeight="1" x14ac:dyDescent="0.2">
      <c r="A8" s="4">
        <v>527205</v>
      </c>
      <c r="B8" s="3" t="s">
        <v>8</v>
      </c>
      <c r="C8" s="12">
        <v>834</v>
      </c>
      <c r="D8" s="12">
        <v>16</v>
      </c>
      <c r="E8" s="12">
        <v>18</v>
      </c>
      <c r="F8" s="12">
        <v>2</v>
      </c>
      <c r="G8" s="12">
        <v>1</v>
      </c>
      <c r="H8" s="12">
        <v>0</v>
      </c>
      <c r="I8" s="12">
        <v>21</v>
      </c>
      <c r="J8" s="4" t="s">
        <v>17</v>
      </c>
      <c r="K8" s="9">
        <f t="shared" si="0"/>
        <v>6.95</v>
      </c>
    </row>
    <row r="9" spans="1:11" ht="20.100000000000001" customHeight="1" thickBot="1" x14ac:dyDescent="0.25">
      <c r="A9" s="7">
        <v>5272</v>
      </c>
      <c r="B9" s="8" t="s">
        <v>9</v>
      </c>
      <c r="C9" s="13">
        <f>SUM(C4:C8)</f>
        <v>3660</v>
      </c>
      <c r="D9" s="13">
        <f t="shared" ref="D9:I9" si="1">SUM(D4:D8)</f>
        <v>119</v>
      </c>
      <c r="E9" s="13">
        <f t="shared" si="1"/>
        <v>124</v>
      </c>
      <c r="F9" s="13">
        <f t="shared" si="1"/>
        <v>21</v>
      </c>
      <c r="G9" s="13">
        <f t="shared" si="1"/>
        <v>7</v>
      </c>
      <c r="H9" s="13">
        <f t="shared" si="1"/>
        <v>19</v>
      </c>
      <c r="I9" s="13">
        <f t="shared" si="1"/>
        <v>171</v>
      </c>
      <c r="J9" s="7" t="s">
        <v>17</v>
      </c>
      <c r="K9" s="10">
        <f>ROUND(SUM(D9:I9)/C9*100,2)</f>
        <v>12.6</v>
      </c>
    </row>
    <row r="10" spans="1:11" ht="13.5" thickTop="1" x14ac:dyDescent="0.2">
      <c r="A10" s="11" t="s"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2025-03-02T07:47:45Z</dcterms:created>
  <dcterms:modified xsi:type="dcterms:W3CDTF">2025-03-02T08:03:12Z</dcterms:modified>
</cp:coreProperties>
</file>