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munisasi Td" sheetId="1" r:id="rId1"/>
  </sheets>
  <calcPr calcId="144525"/>
</workbook>
</file>

<file path=xl/calcChain.xml><?xml version="1.0" encoding="utf-8"?>
<calcChain xmlns="http://schemas.openxmlformats.org/spreadsheetml/2006/main">
  <c r="K11" i="1" l="1"/>
  <c r="I9" i="1" l="1"/>
  <c r="H9" i="1"/>
  <c r="G9" i="1"/>
  <c r="F9" i="1"/>
  <c r="E9" i="1"/>
  <c r="D9" i="1"/>
  <c r="C9" i="1"/>
  <c r="K13" i="1"/>
  <c r="K12" i="1"/>
  <c r="K10" i="1"/>
  <c r="K8" i="1"/>
  <c r="K7" i="1"/>
  <c r="K6" i="1"/>
  <c r="K5" i="1"/>
  <c r="K4" i="1"/>
  <c r="K9" i="1" l="1"/>
</calcChain>
</file>

<file path=xl/sharedStrings.xml><?xml version="1.0" encoding="utf-8"?>
<sst xmlns="http://schemas.openxmlformats.org/spreadsheetml/2006/main" count="46" uniqueCount="25">
  <si>
    <t>JMLH
IBU HAMIL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</si>
  <si>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</si>
  <si>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</si>
  <si>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</si>
  <si>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</si>
  <si>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</si>
  <si>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</si>
  <si>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</si>
  <si>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</si>
  <si>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</si>
  <si>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IMUNISASI Td -2</t>
  </si>
  <si>
    <t>IMUNISASI Td -3</t>
  </si>
  <si>
    <t>IMUNISASI Td -4</t>
  </si>
  <si>
    <t>IMUNISASI Td -5</t>
  </si>
  <si>
    <t>IMUNISASI Td -2+</t>
  </si>
  <si>
    <t>IMUNISASI Td-1</t>
  </si>
  <si>
    <t>BUMIL</t>
  </si>
  <si>
    <t>CAKUPAN PELAYANAN</t>
  </si>
  <si>
    <t>KOTA BIMA 2018</t>
  </si>
  <si>
    <t>KOTA BIMA 2019</t>
  </si>
  <si>
    <t>KOTA BIMA 2020</t>
  </si>
  <si>
    <t>-</t>
  </si>
  <si>
    <t xml:space="preserve">Cakupan Pelayanan Imunisasi Td pada Ibu Hamil di Kota Bima Tahun 2022, menurut jenis Imunisasi di rinci per Kecamatan </t>
  </si>
  <si>
    <t>Sumber: Bidang Kesehatan Keluarga, Dinas Kesehatan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</si>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</sst>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3" fontId="4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15.28515625" style="1" customWidth="1"/>
    <col min="3" max="3" width="11.140625" style="1" customWidth="1"/>
    <col min="4" max="9" width="9.5703125" style="1" customWidth="1"/>
    <col min="10" max="10" width="9.140625" style="1"/>
    <col min="11" max="11" width="10.85546875" style="1" customWidth="1"/>
    <col min="12" max="16384" width="9.140625" style="1"/>
  </cols>
  <sheetData>
    <row r="1" spans="1:11" ht="15" x14ac:dyDescent="0.25">
      <c r="A1" s="2" t="s">
        <v>22</v>
      </c>
    </row>
    <row r="3" spans="1:11" ht="26.25" thickBot="1" x14ac:dyDescent="0.25">
      <c r="A3" s="5" t="s">
        <v>1</v>
      </c>
      <c r="B3" s="5" t="s">
        <v>2</v>
      </c>
      <c r="C3" s="5" t="s">
        <v>0</v>
      </c>
      <c r="D3" s="6" t="s">
        <v>15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9</v>
      </c>
      <c r="K3" s="5" t="s">
        <v>17</v>
      </c>
    </row>
    <row r="4" spans="1:11" ht="20.100000000000001" customHeight="1" thickTop="1" x14ac:dyDescent="0.2">
      <c r="A4" s="4">
        <v>527201</v>
      </c>
      <c r="B4" s="3" t="s">
        <v>3</v>
      </c>
      <c r="C4" s="12">
        <v>778</v>
      </c>
      <c r="D4" s="12">
        <v>250</v>
      </c>
      <c r="E4" s="12">
        <v>263</v>
      </c>
      <c r="F4" s="12">
        <v>276</v>
      </c>
      <c r="G4" s="12">
        <v>342</v>
      </c>
      <c r="H4" s="12">
        <v>378</v>
      </c>
      <c r="I4" s="12">
        <v>1259</v>
      </c>
      <c r="J4" s="4" t="s">
        <v>16</v>
      </c>
      <c r="K4" s="9">
        <f>IF(COUNT(C4,D4:I4)=0,"-",ROUND(SUM(D4:I4)/C4*100,2))</f>
        <v>355.78</v>
      </c>
    </row>
    <row r="5" spans="1:11" ht="20.100000000000001" customHeight="1" x14ac:dyDescent="0.2">
      <c r="A5" s="4">
        <v>527202</v>
      </c>
      <c r="B5" s="3" t="s">
        <v>4</v>
      </c>
      <c r="C5" s="12">
        <v>396</v>
      </c>
      <c r="D5" s="12">
        <v>66</v>
      </c>
      <c r="E5" s="12">
        <v>62</v>
      </c>
      <c r="F5" s="12">
        <v>8</v>
      </c>
      <c r="G5" s="12">
        <v>3</v>
      </c>
      <c r="H5" s="12">
        <v>76</v>
      </c>
      <c r="I5" s="12">
        <v>149</v>
      </c>
      <c r="J5" s="4" t="s">
        <v>16</v>
      </c>
      <c r="K5" s="9">
        <f t="shared" ref="K5:K13" si="0">IF(COUNT(C5,D5:I5)=0,"-",ROUND(SUM(D5:I5)/C5*100,2))</f>
        <v>91.92</v>
      </c>
    </row>
    <row r="6" spans="1:11" ht="20.100000000000001" customHeight="1" x14ac:dyDescent="0.2">
      <c r="A6" s="4">
        <v>527203</v>
      </c>
      <c r="B6" s="3" t="s">
        <v>5</v>
      </c>
      <c r="C6" s="12">
        <v>730</v>
      </c>
      <c r="D6" s="12">
        <v>322</v>
      </c>
      <c r="E6" s="12">
        <v>197</v>
      </c>
      <c r="F6" s="12">
        <v>88</v>
      </c>
      <c r="G6" s="12">
        <v>64</v>
      </c>
      <c r="H6" s="12">
        <v>40</v>
      </c>
      <c r="I6" s="12">
        <v>389</v>
      </c>
      <c r="J6" s="4" t="s">
        <v>16</v>
      </c>
      <c r="K6" s="9">
        <f t="shared" si="0"/>
        <v>150.68</v>
      </c>
    </row>
    <row r="7" spans="1:11" ht="20.100000000000001" customHeight="1" x14ac:dyDescent="0.2">
      <c r="A7" s="4">
        <v>527204</v>
      </c>
      <c r="B7" s="3" t="s">
        <v>6</v>
      </c>
      <c r="C7" s="12">
        <v>877</v>
      </c>
      <c r="D7" s="12">
        <v>79</v>
      </c>
      <c r="E7" s="12">
        <v>182</v>
      </c>
      <c r="F7" s="12">
        <v>0</v>
      </c>
      <c r="G7" s="12">
        <v>0</v>
      </c>
      <c r="H7" s="12">
        <v>0</v>
      </c>
      <c r="I7" s="12">
        <v>182</v>
      </c>
      <c r="J7" s="4" t="s">
        <v>16</v>
      </c>
      <c r="K7" s="9">
        <f t="shared" si="0"/>
        <v>50.51</v>
      </c>
    </row>
    <row r="8" spans="1:11" ht="20.100000000000001" customHeight="1" x14ac:dyDescent="0.2">
      <c r="A8" s="4">
        <v>527205</v>
      </c>
      <c r="B8" s="3" t="s">
        <v>7</v>
      </c>
      <c r="C8" s="12">
        <v>809</v>
      </c>
      <c r="D8" s="12">
        <v>3</v>
      </c>
      <c r="E8" s="12">
        <v>24</v>
      </c>
      <c r="F8" s="12">
        <v>72</v>
      </c>
      <c r="G8" s="12">
        <v>23</v>
      </c>
      <c r="H8" s="12">
        <v>2</v>
      </c>
      <c r="I8" s="12">
        <v>121</v>
      </c>
      <c r="J8" s="4" t="s">
        <v>16</v>
      </c>
      <c r="K8" s="9">
        <f t="shared" si="0"/>
        <v>30.28</v>
      </c>
    </row>
    <row r="9" spans="1:11" ht="20.100000000000001" customHeight="1" thickBot="1" x14ac:dyDescent="0.25">
      <c r="A9" s="7">
        <v>5272</v>
      </c>
      <c r="B9" s="8" t="s">
        <v>8</v>
      </c>
      <c r="C9" s="13">
        <f>IF(COUNT(C4:C8)=0,"-",SUM(C4:C8))</f>
        <v>3590</v>
      </c>
      <c r="D9" s="13">
        <f t="shared" ref="D9:I9" si="1">IF(COUNT(D4:D8)=0,"-",SUM(D4:D8))</f>
        <v>720</v>
      </c>
      <c r="E9" s="13">
        <f t="shared" si="1"/>
        <v>728</v>
      </c>
      <c r="F9" s="13">
        <f t="shared" si="1"/>
        <v>444</v>
      </c>
      <c r="G9" s="13">
        <f t="shared" si="1"/>
        <v>432</v>
      </c>
      <c r="H9" s="13">
        <f t="shared" si="1"/>
        <v>496</v>
      </c>
      <c r="I9" s="13">
        <f t="shared" si="1"/>
        <v>2100</v>
      </c>
      <c r="J9" s="7" t="s">
        <v>16</v>
      </c>
      <c r="K9" s="10">
        <f t="shared" si="0"/>
        <v>137.05000000000001</v>
      </c>
    </row>
    <row r="10" spans="1:11" ht="20.100000000000001" customHeight="1" thickTop="1" x14ac:dyDescent="0.2">
      <c r="A10" s="14">
        <v>5272</v>
      </c>
      <c r="B10" s="15" t="s">
        <v>24</v>
      </c>
      <c r="C10" s="16" t="s">
        <v>21</v>
      </c>
      <c r="D10" s="16" t="s">
        <v>21</v>
      </c>
      <c r="E10" s="16" t="s">
        <v>21</v>
      </c>
      <c r="F10" s="16" t="s">
        <v>21</v>
      </c>
      <c r="G10" s="16" t="s">
        <v>21</v>
      </c>
      <c r="H10" s="16" t="s">
        <v>21</v>
      </c>
      <c r="I10" s="16" t="s">
        <v>21</v>
      </c>
      <c r="J10" s="14" t="s">
        <v>16</v>
      </c>
      <c r="K10" s="17" t="str">
        <f t="shared" si="0"/>
        <v>-</v>
      </c>
    </row>
    <row r="11" spans="1:11" ht="20.100000000000001" customHeight="1" x14ac:dyDescent="0.2">
      <c r="A11" s="22">
        <v>5272</v>
      </c>
      <c r="B11" s="23" t="s">
        <v>20</v>
      </c>
      <c r="C11" s="24">
        <v>3673</v>
      </c>
      <c r="D11" s="24">
        <v>647</v>
      </c>
      <c r="E11" s="24">
        <v>672</v>
      </c>
      <c r="F11" s="24">
        <v>350</v>
      </c>
      <c r="G11" s="24">
        <v>255</v>
      </c>
      <c r="H11" s="24">
        <v>189</v>
      </c>
      <c r="I11" s="24">
        <v>1466</v>
      </c>
      <c r="J11" s="22" t="s">
        <v>16</v>
      </c>
      <c r="K11" s="25">
        <f t="shared" ref="K11" si="2">IF(COUNT(C11,D11:I11)=0,"-",ROUND(SUM(D11:I11)/C11*100,2))</f>
        <v>97.44</v>
      </c>
    </row>
    <row r="12" spans="1:11" ht="20.100000000000001" customHeight="1" x14ac:dyDescent="0.2">
      <c r="A12" s="22">
        <v>5272</v>
      </c>
      <c r="B12" s="23" t="s">
        <v>19</v>
      </c>
      <c r="C12" s="24">
        <v>3674</v>
      </c>
      <c r="D12" s="24" t="s">
        <v>21</v>
      </c>
      <c r="E12" s="24" t="s">
        <v>21</v>
      </c>
      <c r="F12" s="24" t="s">
        <v>21</v>
      </c>
      <c r="G12" s="24" t="s">
        <v>21</v>
      </c>
      <c r="H12" s="24" t="s">
        <v>21</v>
      </c>
      <c r="I12" s="24" t="s">
        <v>21</v>
      </c>
      <c r="J12" s="22" t="s">
        <v>16</v>
      </c>
      <c r="K12" s="25">
        <f t="shared" si="0"/>
        <v>0</v>
      </c>
    </row>
    <row r="13" spans="1:11" ht="20.100000000000001" customHeight="1" thickBot="1" x14ac:dyDescent="0.25">
      <c r="A13" s="18">
        <v>5272</v>
      </c>
      <c r="B13" s="19" t="s">
        <v>18</v>
      </c>
      <c r="C13" s="20">
        <v>3660</v>
      </c>
      <c r="D13" s="20">
        <v>119</v>
      </c>
      <c r="E13" s="20">
        <v>124</v>
      </c>
      <c r="F13" s="20">
        <v>21</v>
      </c>
      <c r="G13" s="20">
        <v>7</v>
      </c>
      <c r="H13" s="20">
        <v>19</v>
      </c>
      <c r="I13" s="20">
        <v>171</v>
      </c>
      <c r="J13" s="18" t="s">
        <v>16</v>
      </c>
      <c r="K13" s="21">
        <f t="shared" si="0"/>
        <v>12.6</v>
      </c>
    </row>
    <row r="14" spans="1:11" ht="13.5" thickTop="1" x14ac:dyDescent="0.2">
      <c r="A14" s="11" t="s">
        <v>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 Td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2025-03-05T03:46:58Z</dcterms:modified>
</cp:coreProperties>
</file>