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RA 2020-2021-Genap" sheetId="2" r:id="rId1"/>
  </sheets>
  <calcPr calcId="144525"/>
</workbook>
</file>

<file path=xl/calcChain.xml><?xml version="1.0" encoding="utf-8"?>
<calcChain xmlns="http://schemas.openxmlformats.org/spreadsheetml/2006/main">
  <c r="M10" i="2" l="1"/>
  <c r="L10" i="2"/>
  <c r="K10" i="2"/>
  <c r="J10" i="2"/>
  <c r="F10" i="2"/>
  <c r="M8" i="2"/>
  <c r="L8" i="2"/>
  <c r="K8" i="2"/>
  <c r="M7" i="2"/>
  <c r="L7" i="2"/>
  <c r="K7" i="2"/>
  <c r="N7" i="2" s="1"/>
  <c r="M6" i="2"/>
  <c r="L6" i="2"/>
  <c r="K6" i="2"/>
  <c r="M5" i="2"/>
  <c r="L5" i="2"/>
  <c r="K5" i="2"/>
  <c r="M4" i="2"/>
  <c r="L4" i="2"/>
  <c r="K4" i="2"/>
  <c r="I9" i="2"/>
  <c r="M9" i="2" s="1"/>
  <c r="H9" i="2"/>
  <c r="L9" i="2" s="1"/>
  <c r="G9" i="2"/>
  <c r="K9" i="2" s="1"/>
  <c r="J8" i="2"/>
  <c r="J7" i="2"/>
  <c r="J6" i="2"/>
  <c r="J5" i="2"/>
  <c r="J4" i="2"/>
  <c r="F9" i="2"/>
  <c r="E9" i="2"/>
  <c r="D9" i="2"/>
  <c r="N8" i="2" l="1"/>
  <c r="N6" i="2"/>
  <c r="N5" i="2"/>
  <c r="J9" i="2"/>
  <c r="N10" i="2"/>
  <c r="F8" i="2"/>
  <c r="F7" i="2"/>
  <c r="F6" i="2"/>
  <c r="F5" i="2"/>
  <c r="F4" i="2"/>
  <c r="C9" i="2" l="1"/>
  <c r="N4" i="2" l="1"/>
  <c r="N9" i="2"/>
</calcChain>
</file>

<file path=xl/sharedStrings.xml><?xml version="1.0" encoding="utf-8"?>
<sst xmlns="http://schemas.openxmlformats.org/spreadsheetml/2006/main" count="40" uniqueCount="29">
  <si>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</si>
  <si>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</si>
  <si>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</si>
  <si>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</si>
  <si>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</si>
  <si>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</si>
  <si>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</si>
  <si>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</si>
  <si>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</si>
  <si>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</si>
  <si>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</si>
  <si>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RA_ NEGERI (B)</t>
  </si>
  <si>
    <t>RA_NEGERI (RR)</t>
  </si>
  <si>
    <t>RA_NEGERI (RB)</t>
  </si>
  <si>
    <t>JMLH_RK
RA_NEGERI</t>
  </si>
  <si>
    <t>RA_ SWASTA (B)</t>
  </si>
  <si>
    <t>RA_SWASTA (RR)</t>
  </si>
  <si>
    <t>RA_SWASTA (RB)</t>
  </si>
  <si>
    <t>JMLH_RK
RA_SWASTA</t>
  </si>
  <si>
    <t>JMLH_RK_RA (B)</t>
  </si>
  <si>
    <t>JMLH_RK_RA (RR)</t>
  </si>
  <si>
    <t>JMLH_RK_RA (RB)</t>
  </si>
  <si>
    <t>JMLH_RK
RA</t>
  </si>
  <si>
    <t>RA = Raudhatul Athfal</t>
  </si>
  <si>
    <t>Sumber : Kantor Kementerian Agama, Pemerintah Kota Bima, Tahun 2021</t>
  </si>
  <si>
    <t>KOTA BIMA 2020/2021-Genap</t>
  </si>
  <si>
    <t>(B) = Kondisi Baik;   (RR) = Kondisi Rusak Ringan;   (RB) = Kondisi Rusak Berat</t>
  </si>
  <si>
    <t xml:space="preserve">Jumlah Ruang Kelas Raudhatul Athfal (RA) di Kota Bima, Semester GENAP Tahun Ajaran 2020/2021, menurut Kondisi Ruang Kelas dan Status RA per Kecamatan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</si>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</sst>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8.7109375" style="1" customWidth="1"/>
    <col min="6" max="6" width="8.85546875" style="1" customWidth="1"/>
    <col min="7" max="9" width="9.42578125" style="1" customWidth="1"/>
    <col min="10" max="10" width="8.85546875" style="1" customWidth="1"/>
    <col min="11" max="13" width="9.425781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27</v>
      </c>
    </row>
    <row r="3" spans="1:15" ht="42" customHeight="1" thickBot="1" x14ac:dyDescent="0.3">
      <c r="A3" s="5" t="s">
        <v>0</v>
      </c>
      <c r="B3" s="8" t="s">
        <v>1</v>
      </c>
      <c r="C3" s="16" t="s">
        <v>11</v>
      </c>
      <c r="D3" s="16" t="s">
        <v>12</v>
      </c>
      <c r="E3" s="16" t="s">
        <v>13</v>
      </c>
      <c r="F3" s="17" t="s">
        <v>14</v>
      </c>
      <c r="G3" s="16" t="s">
        <v>15</v>
      </c>
      <c r="H3" s="16" t="s">
        <v>16</v>
      </c>
      <c r="I3" s="16" t="s">
        <v>17</v>
      </c>
      <c r="J3" s="17" t="s">
        <v>18</v>
      </c>
      <c r="K3" s="16" t="s">
        <v>19</v>
      </c>
      <c r="L3" s="16" t="s">
        <v>20</v>
      </c>
      <c r="M3" s="16" t="s">
        <v>21</v>
      </c>
      <c r="N3" s="17" t="s">
        <v>22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0</v>
      </c>
      <c r="D4" s="2">
        <v>0</v>
      </c>
      <c r="E4" s="2">
        <v>0</v>
      </c>
      <c r="F4" s="13">
        <f t="shared" ref="F4:F10" si="0">IF(COUNT(C4:E4)=0,"-",SUM(C4:E4))</f>
        <v>0</v>
      </c>
      <c r="G4" s="2">
        <v>13</v>
      </c>
      <c r="H4" s="2">
        <v>3</v>
      </c>
      <c r="I4" s="2">
        <v>3</v>
      </c>
      <c r="J4" s="13">
        <f t="shared" ref="J4:J10" si="1">IF(COUNT(G4:I4)=0,"-",SUM(G4:I4))</f>
        <v>19</v>
      </c>
      <c r="K4" s="2">
        <f>IF(COUNT(C4,G4)=0,"-",SUM(C4,G4))</f>
        <v>13</v>
      </c>
      <c r="L4" s="2">
        <f t="shared" ref="L4:M4" si="2">IF(COUNT(D4,H4)=0,"-",SUM(D4,H4))</f>
        <v>3</v>
      </c>
      <c r="M4" s="2">
        <f t="shared" si="2"/>
        <v>3</v>
      </c>
      <c r="N4" s="13">
        <f t="shared" ref="N4:N10" si="3">IF(COUNT(K4:M4)=0,"-",SUM(K4:M4))</f>
        <v>19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2</v>
      </c>
      <c r="H5" s="2">
        <v>0</v>
      </c>
      <c r="I5" s="2">
        <v>0</v>
      </c>
      <c r="J5" s="13">
        <f t="shared" si="1"/>
        <v>2</v>
      </c>
      <c r="K5" s="2">
        <f t="shared" ref="K5:K8" si="4">IF(COUNT(C5,G5)=0,"-",SUM(C5,G5))</f>
        <v>2</v>
      </c>
      <c r="L5" s="2">
        <f t="shared" ref="L5:L8" si="5">IF(COUNT(D5,H5)=0,"-",SUM(D5,H5))</f>
        <v>0</v>
      </c>
      <c r="M5" s="2">
        <f t="shared" ref="M5:M8" si="6">IF(COUNT(E5,I5)=0,"-",SUM(E5,I5))</f>
        <v>0</v>
      </c>
      <c r="N5" s="13">
        <f t="shared" si="3"/>
        <v>2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13</v>
      </c>
      <c r="H6" s="2">
        <v>2</v>
      </c>
      <c r="I6" s="2">
        <v>0</v>
      </c>
      <c r="J6" s="13">
        <f t="shared" si="1"/>
        <v>15</v>
      </c>
      <c r="K6" s="2">
        <f t="shared" si="4"/>
        <v>13</v>
      </c>
      <c r="L6" s="2">
        <f t="shared" si="5"/>
        <v>2</v>
      </c>
      <c r="M6" s="2">
        <f t="shared" si="6"/>
        <v>0</v>
      </c>
      <c r="N6" s="13">
        <f t="shared" si="3"/>
        <v>15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0</v>
      </c>
      <c r="H7" s="2">
        <v>0</v>
      </c>
      <c r="I7" s="2">
        <v>0</v>
      </c>
      <c r="J7" s="13">
        <f t="shared" si="1"/>
        <v>0</v>
      </c>
      <c r="K7" s="2">
        <f t="shared" si="4"/>
        <v>0</v>
      </c>
      <c r="L7" s="2">
        <f t="shared" si="5"/>
        <v>0</v>
      </c>
      <c r="M7" s="2">
        <f t="shared" si="6"/>
        <v>0</v>
      </c>
      <c r="N7" s="13">
        <f t="shared" si="3"/>
        <v>0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0"/>
        <v>0</v>
      </c>
      <c r="G8" s="2">
        <v>15</v>
      </c>
      <c r="H8" s="2">
        <v>2</v>
      </c>
      <c r="I8" s="2">
        <v>0</v>
      </c>
      <c r="J8" s="13">
        <f t="shared" si="1"/>
        <v>17</v>
      </c>
      <c r="K8" s="2">
        <f t="shared" si="4"/>
        <v>15</v>
      </c>
      <c r="L8" s="2">
        <f t="shared" si="5"/>
        <v>2</v>
      </c>
      <c r="M8" s="2">
        <f t="shared" si="6"/>
        <v>0</v>
      </c>
      <c r="N8" s="13">
        <f t="shared" si="3"/>
        <v>17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25</v>
      </c>
      <c r="C9" s="6">
        <f>IF(COUNT(C4:C8)=0,"-",SUM(C4:C8))</f>
        <v>0</v>
      </c>
      <c r="D9" s="6">
        <f t="shared" ref="D9:E9" si="7">IF(COUNT(D4:D8)=0,"-",SUM(D4:D8))</f>
        <v>0</v>
      </c>
      <c r="E9" s="6">
        <f t="shared" si="7"/>
        <v>0</v>
      </c>
      <c r="F9" s="14">
        <f t="shared" si="0"/>
        <v>0</v>
      </c>
      <c r="G9" s="6">
        <f>IF(COUNT(G4:G8)=0,"-",SUM(G4:G8))</f>
        <v>43</v>
      </c>
      <c r="H9" s="6">
        <f t="shared" ref="H9" si="8">IF(COUNT(H4:H8)=0,"-",SUM(H4:H8))</f>
        <v>7</v>
      </c>
      <c r="I9" s="6">
        <f t="shared" ref="I9" si="9">IF(COUNT(I4:I8)=0,"-",SUM(I4:I8))</f>
        <v>3</v>
      </c>
      <c r="J9" s="14">
        <f t="shared" si="1"/>
        <v>53</v>
      </c>
      <c r="K9" s="6">
        <f t="shared" ref="K9:K10" si="10">IF(COUNT(C9,G9)=0,"-",SUM(C9,G9))</f>
        <v>43</v>
      </c>
      <c r="L9" s="6">
        <f t="shared" ref="L9:L10" si="11">IF(COUNT(D9,H9)=0,"-",SUM(D9,H9))</f>
        <v>7</v>
      </c>
      <c r="M9" s="6">
        <f t="shared" ref="M9:M10" si="12">IF(COUNT(E9,I9)=0,"-",SUM(E9,I9))</f>
        <v>3</v>
      </c>
      <c r="N9" s="14">
        <f t="shared" si="3"/>
        <v>53</v>
      </c>
      <c r="O9" s="11" t="s">
        <v>9</v>
      </c>
    </row>
    <row r="10" spans="1:15" ht="20.100000000000001" customHeight="1" thickTop="1" thickBot="1" x14ac:dyDescent="0.3">
      <c r="A10" s="18">
        <v>5272</v>
      </c>
      <c r="B10" s="19" t="s">
        <v>8</v>
      </c>
      <c r="C10" s="18" t="s">
        <v>28</v>
      </c>
      <c r="D10" s="18" t="s">
        <v>28</v>
      </c>
      <c r="E10" s="18" t="s">
        <v>28</v>
      </c>
      <c r="F10" s="20" t="str">
        <f t="shared" si="0"/>
        <v>-</v>
      </c>
      <c r="G10" s="18" t="s">
        <v>28</v>
      </c>
      <c r="H10" s="18" t="s">
        <v>28</v>
      </c>
      <c r="I10" s="18" t="s">
        <v>28</v>
      </c>
      <c r="J10" s="20" t="str">
        <f t="shared" si="1"/>
        <v>-</v>
      </c>
      <c r="K10" s="18" t="str">
        <f t="shared" si="10"/>
        <v>-</v>
      </c>
      <c r="L10" s="18" t="str">
        <f t="shared" si="11"/>
        <v>-</v>
      </c>
      <c r="M10" s="18" t="str">
        <f t="shared" si="12"/>
        <v>-</v>
      </c>
      <c r="N10" s="20" t="str">
        <f t="shared" si="3"/>
        <v>-</v>
      </c>
      <c r="O10" s="21" t="s">
        <v>9</v>
      </c>
    </row>
    <row r="11" spans="1:15" ht="20.100000000000001" customHeight="1" thickTop="1" x14ac:dyDescent="0.25">
      <c r="A11" s="4" t="s">
        <v>24</v>
      </c>
    </row>
    <row r="13" spans="1:15" ht="20.100000000000001" customHeight="1" x14ac:dyDescent="0.25">
      <c r="A13" s="15" t="s">
        <v>10</v>
      </c>
    </row>
    <row r="14" spans="1:15" ht="20.100000000000001" customHeight="1" x14ac:dyDescent="0.25">
      <c r="A14" s="15" t="s">
        <v>23</v>
      </c>
    </row>
    <row r="15" spans="1:15" ht="20.100000000000001" customHeight="1" x14ac:dyDescent="0.25">
      <c r="A15" s="15" t="s">
        <v>26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Kls_RA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2025-06-02T14:37:41Z</dcterms:modified>
</cp:coreProperties>
</file>