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Jemaah Haji" sheetId="1" r:id="rId1"/>
  </sheets>
  <definedNames>
    <definedName name="_xlnm.Print_Area" localSheetId="0">'Jemaah Haji'!$A$1:$F$15</definedName>
  </definedNames>
  <calcPr calcId="144525"/>
</workbook>
</file>

<file path=xl/calcChain.xml><?xml version="1.0" encoding="utf-8"?>
<calcChain xmlns="http://schemas.openxmlformats.org/spreadsheetml/2006/main">
  <c r="E10" i="1" l="1"/>
  <c r="D8" i="1" l="1"/>
  <c r="C8" i="1"/>
  <c r="E13" i="1"/>
  <c r="E12" i="1"/>
  <c r="E11" i="1"/>
  <c r="E9" i="1"/>
  <c r="E7" i="1"/>
  <c r="E6" i="1"/>
  <c r="E5" i="1"/>
  <c r="E4" i="1"/>
  <c r="E3" i="1"/>
  <c r="E8" i="1" l="1"/>
</calcChain>
</file>

<file path=xl/sharedStrings.xml><?xml version="1.0" encoding="utf-8"?>
<sst xmlns="http://schemas.openxmlformats.org/spreadsheetml/2006/main" count="30" uniqueCount="20">
  <si>
    <t>KECAMATAN</t>
  </si>
  <si>
    <t>SATUAN</t>
  </si>
  <si>
    <t>RASANAE BARAT</t>
  </si>
  <si>
    <t>Orang</t>
  </si>
  <si>
    <t>RASANAE TIMUR</t>
  </si>
  <si>
    <t>ASAKOTA</t>
  </si>
  <si>
    <t>RABA</t>
  </si>
  <si>
    <t>MPUNDA</t>
  </si>
  <si>
    <t xml:space="preserve">KOTA BIMA </t>
  </si>
  <si>
    <t>Tahun 2021</t>
  </si>
  <si>
    <t>Tahun 2020</t>
  </si>
  <si>
    <t>Tahun 2019</t>
  </si>
  <si>
    <t>Tahun 2022</t>
  </si>
  <si>
    <t>Jumlah Jemaah Haji asal Kota Bima Tahun 2024 
dirinci menurut jenis kelamin per Kecamatan</t>
  </si>
  <si>
    <t>Tahun 2023</t>
  </si>
  <si>
    <t>KODE WILAYAH</t>
  </si>
  <si>
    <t>JEMAAH HAJI Laki - Laki</t>
  </si>
  <si>
    <t>JEMAAH HAJI Perempuan</t>
  </si>
  <si>
    <t>JUMLAH JEMAAH HAJI (Lk + Pr)</t>
  </si>
  <si>
    <t>Sumber : Bagian Kesra SETDA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</si>
</sst>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1" xfId="0" applyFont="1" applyFill="1" applyBorder="1" applyAlignment="1" applyProtection="1">
      <alignment horizontal="left" vertical="center" indent="1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1" fillId="0" borderId="1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9.140625" style="1" customWidth="1"/>
    <col min="2" max="2" width="21.42578125" style="1" customWidth="1"/>
    <col min="3" max="3" width="12.28515625" style="1" customWidth="1"/>
    <col min="4" max="5" width="14.28515625" style="1" customWidth="1"/>
    <col min="6" max="6" width="11.85546875" style="1" customWidth="1"/>
    <col min="7" max="16384" width="9.140625" style="1"/>
  </cols>
  <sheetData>
    <row r="1" spans="1:6" ht="36.75" customHeight="1">
      <c r="A1" s="19" t="s">
        <v>13</v>
      </c>
      <c r="B1" s="19"/>
      <c r="C1" s="19"/>
      <c r="D1" s="19"/>
      <c r="E1" s="19"/>
      <c r="F1" s="19"/>
    </row>
    <row r="2" spans="1:6" ht="35.25" customHeight="1" thickBot="1">
      <c r="A2" s="20" t="s">
        <v>15</v>
      </c>
      <c r="B2" s="21" t="s">
        <v>0</v>
      </c>
      <c r="C2" s="20" t="s">
        <v>16</v>
      </c>
      <c r="D2" s="20" t="s">
        <v>17</v>
      </c>
      <c r="E2" s="20" t="s">
        <v>18</v>
      </c>
      <c r="F2" s="21" t="s">
        <v>1</v>
      </c>
    </row>
    <row r="3" spans="1:6" ht="23.25" customHeight="1" thickTop="1">
      <c r="A3" s="2">
        <v>527201</v>
      </c>
      <c r="B3" s="8" t="s">
        <v>2</v>
      </c>
      <c r="C3" s="3">
        <v>22</v>
      </c>
      <c r="D3" s="3">
        <v>23</v>
      </c>
      <c r="E3" s="17">
        <f>IF(COUNT(C3,D3)=0,"",IF(SUM(C3:D3)=0,0,SUM(C3:D3)))</f>
        <v>45</v>
      </c>
      <c r="F3" s="2" t="s">
        <v>3</v>
      </c>
    </row>
    <row r="4" spans="1:6" ht="23.25" customHeight="1">
      <c r="A4" s="2">
        <v>527202</v>
      </c>
      <c r="B4" s="8" t="s">
        <v>4</v>
      </c>
      <c r="C4" s="3">
        <v>15</v>
      </c>
      <c r="D4" s="3">
        <v>19</v>
      </c>
      <c r="E4" s="17">
        <f t="shared" ref="E4:E7" si="0">IF(COUNT(C4,D4)=0,"",IF(SUM(C4:D4)=0,0,SUM(C4:D4)))</f>
        <v>34</v>
      </c>
      <c r="F4" s="2" t="s">
        <v>3</v>
      </c>
    </row>
    <row r="5" spans="1:6" ht="23.25" customHeight="1">
      <c r="A5" s="2">
        <v>527203</v>
      </c>
      <c r="B5" s="8" t="s">
        <v>5</v>
      </c>
      <c r="C5" s="3">
        <v>12</v>
      </c>
      <c r="D5" s="3">
        <v>11</v>
      </c>
      <c r="E5" s="17">
        <f t="shared" si="0"/>
        <v>23</v>
      </c>
      <c r="F5" s="2" t="s">
        <v>3</v>
      </c>
    </row>
    <row r="6" spans="1:6" ht="23.25" customHeight="1">
      <c r="A6" s="2">
        <v>527204</v>
      </c>
      <c r="B6" s="8" t="s">
        <v>6</v>
      </c>
      <c r="C6" s="3">
        <v>47</v>
      </c>
      <c r="D6" s="3">
        <v>33</v>
      </c>
      <c r="E6" s="17">
        <f t="shared" si="0"/>
        <v>80</v>
      </c>
      <c r="F6" s="2" t="s">
        <v>3</v>
      </c>
    </row>
    <row r="7" spans="1:6" ht="23.25" customHeight="1">
      <c r="A7" s="2">
        <v>527205</v>
      </c>
      <c r="B7" s="8" t="s">
        <v>7</v>
      </c>
      <c r="C7" s="3">
        <v>57</v>
      </c>
      <c r="D7" s="3">
        <v>41</v>
      </c>
      <c r="E7" s="17">
        <f t="shared" si="0"/>
        <v>98</v>
      </c>
      <c r="F7" s="2" t="s">
        <v>3</v>
      </c>
    </row>
    <row r="8" spans="1:6" ht="25.5" customHeight="1" thickBot="1">
      <c r="A8" s="4">
        <v>5272</v>
      </c>
      <c r="B8" s="5" t="s">
        <v>8</v>
      </c>
      <c r="C8" s="18">
        <f>IF(COUNT(C3:C7)=0,"",IF(SUM(C3:C7)=0,0,SUM(C3:C7)))</f>
        <v>153</v>
      </c>
      <c r="D8" s="18">
        <f t="shared" ref="D8:E8" si="1">IF(COUNT(D3:D7)=0,"",IF(SUM(D3:D7)=0,0,SUM(D3:D7)))</f>
        <v>127</v>
      </c>
      <c r="E8" s="18">
        <f t="shared" si="1"/>
        <v>280</v>
      </c>
      <c r="F8" s="4" t="s">
        <v>3</v>
      </c>
    </row>
    <row r="9" spans="1:6" ht="16.5" customHeight="1">
      <c r="A9" s="10">
        <v>5272</v>
      </c>
      <c r="B9" s="13" t="s">
        <v>14</v>
      </c>
      <c r="C9" s="9">
        <v>114</v>
      </c>
      <c r="D9" s="9">
        <v>87</v>
      </c>
      <c r="E9" s="15">
        <f t="shared" ref="E9:E13" si="2">IF(COUNT(C9,D9)=0,"",IF(SUM(C9:D9)=0,0,SUM(C9:D9)))</f>
        <v>201</v>
      </c>
      <c r="F9" s="10" t="s">
        <v>3</v>
      </c>
    </row>
    <row r="10" spans="1:6" ht="16.5" customHeight="1">
      <c r="A10" s="10">
        <v>5272</v>
      </c>
      <c r="B10" s="13" t="s">
        <v>12</v>
      </c>
      <c r="C10" s="9">
        <v>46</v>
      </c>
      <c r="D10" s="9">
        <v>63</v>
      </c>
      <c r="E10" s="15">
        <f>SUM(C10:D10)</f>
        <v>109</v>
      </c>
      <c r="F10" s="10" t="s">
        <v>3</v>
      </c>
    </row>
    <row r="11" spans="1:6" ht="16.5" customHeight="1">
      <c r="A11" s="10">
        <v>5272</v>
      </c>
      <c r="B11" s="13" t="s">
        <v>9</v>
      </c>
      <c r="C11" s="9">
        <v>0</v>
      </c>
      <c r="D11" s="9">
        <v>0</v>
      </c>
      <c r="E11" s="15">
        <f t="shared" si="2"/>
        <v>0</v>
      </c>
      <c r="F11" s="10" t="s">
        <v>3</v>
      </c>
    </row>
    <row r="12" spans="1:6" ht="16.5" customHeight="1">
      <c r="A12" s="10">
        <v>5272</v>
      </c>
      <c r="B12" s="13" t="s">
        <v>10</v>
      </c>
      <c r="C12" s="9">
        <v>0</v>
      </c>
      <c r="D12" s="9">
        <v>0</v>
      </c>
      <c r="E12" s="15">
        <f t="shared" si="2"/>
        <v>0</v>
      </c>
      <c r="F12" s="10" t="s">
        <v>3</v>
      </c>
    </row>
    <row r="13" spans="1:6" ht="16.5" customHeight="1" thickBot="1">
      <c r="A13" s="12">
        <v>5272</v>
      </c>
      <c r="B13" s="14" t="s">
        <v>11</v>
      </c>
      <c r="C13" s="11">
        <v>93</v>
      </c>
      <c r="D13" s="11">
        <v>111</v>
      </c>
      <c r="E13" s="16">
        <f t="shared" si="2"/>
        <v>204</v>
      </c>
      <c r="F13" s="12" t="s">
        <v>3</v>
      </c>
    </row>
    <row r="14" spans="1:6" ht="15.75" customHeight="1" thickTop="1">
      <c r="A14" s="6" t="s">
        <v>19</v>
      </c>
      <c r="B14" s="6"/>
      <c r="C14" s="6"/>
      <c r="D14" s="7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Jemaah Haji</vt:lpstr>
      <vt:lpstr>'Jemaah Haji'!Print_Area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2025-08-04T00:28:43Z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7F3B49E8C73F4BABB9CD4E31A3ED56D3</vt:lpwstr>
  </property>
  <property fmtid="{D5CDD505-2E9C-101B-9397-08002B2CF9AE}" pid="3" name="KSOProductBuildVer">
    <vt:lpwstr>1057-11.2.0.11486</vt:lpwstr>
  </property>
</Properties>
</file>