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E5D7443-46D9-459A-92F7-89182CEBB4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Sheet1!$A$1:$G$14</definedName>
  </definedNames>
  <calcPr calcId="181029"/>
</workbook>
</file>

<file path=xl/calcChain.xml><?xml version="1.0" encoding="utf-8"?>
<calcChain xmlns="http://schemas.openxmlformats.org/spreadsheetml/2006/main">
  <c r="G12" i="1" l="1"/>
  <c r="E12" i="1"/>
  <c r="E13" i="1"/>
  <c r="G13" i="1" s="1"/>
  <c r="E11" i="1"/>
  <c r="G11" i="1" s="1"/>
  <c r="E10" i="1"/>
  <c r="G10" i="1" s="1"/>
  <c r="E8" i="1"/>
  <c r="G8" i="1" s="1"/>
  <c r="E7" i="1"/>
  <c r="G7" i="1" s="1"/>
  <c r="E6" i="1"/>
  <c r="G6" i="1" s="1"/>
  <c r="E5" i="1"/>
  <c r="G5" i="1" s="1"/>
  <c r="E4" i="1"/>
  <c r="G4" i="1" s="1"/>
  <c r="C9" i="1"/>
  <c r="F9" i="1"/>
  <c r="D9" i="1"/>
  <c r="E9" i="1" l="1"/>
  <c r="G9" i="1" s="1"/>
</calcChain>
</file>

<file path=xl/sharedStrings.xml><?xml version="1.0" encoding="utf-8"?>
<sst xmlns="http://schemas.openxmlformats.org/spreadsheetml/2006/main" count="23" uniqueCount="20">
  <si>
    <t>KECAMATAN</t>
  </si>
  <si>
    <t>RASANAE BARAT</t>
  </si>
  <si>
    <t>RASANAE TIMUR</t>
  </si>
  <si>
    <t>ASAKOTA</t>
  </si>
  <si>
    <t>RABA</t>
  </si>
  <si>
    <t>MPUNDA</t>
  </si>
  <si>
    <t>KOTA BIMA</t>
  </si>
  <si>
    <t>SUDAH
DI TINDAKLANJUT</t>
  </si>
  <si>
    <t>BELUM
DI TINDAKLANJUT</t>
  </si>
  <si>
    <t>Satuan : Kasus</t>
  </si>
  <si>
    <t>Jumlah Laporan Pengaduan Perempuan Korban Kekerasan di Kota Bima
di rinci per Kecamatan, Tahun 2022</t>
  </si>
  <si>
    <t>Tahun 2021</t>
  </si>
  <si>
    <t>Tahun 2020</t>
  </si>
  <si>
    <t>Tahun 2019</t>
  </si>
  <si>
    <t>Tahun 2018</t>
  </si>
  <si>
    <t>Sumber : Dinas Pemberdayaan Perempuan dan Perlindungan Anak Kota Bima, Tahun 2023</t>
  </si>
  <si>
    <t>-</t>
  </si>
  <si>
    <t>JUMLAH LAPORAN PENGADUAN</t>
  </si>
  <si>
    <t>%</t>
  </si>
  <si>
    <t xml:space="preserve">KODE WILAYAH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</si>
</sst>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view="pageBreakPreview" zoomScaleNormal="100" zoomScaleSheetLayoutView="100" workbookViewId="0">
      <selection activeCell="E11" sqref="E11"/>
    </sheetView>
  </sheetViews>
  <sheetFormatPr defaultColWidth="9.140625" defaultRowHeight="15" x14ac:dyDescent="0.25"/>
  <cols>
    <col min="1" max="1" width="11.85546875" style="1" customWidth="1"/>
    <col min="2" max="2" width="16.5703125" style="1" customWidth="1"/>
    <col min="3" max="3" width="16.140625" style="1" customWidth="1"/>
    <col min="4" max="4" width="16" style="1" customWidth="1"/>
    <col min="5" max="5" width="6.28515625" style="1" customWidth="1"/>
    <col min="6" max="6" width="16" style="1" customWidth="1"/>
    <col min="7" max="7" width="6.140625" style="1" customWidth="1"/>
    <col min="8" max="16384" width="9.140625" style="1"/>
  </cols>
  <sheetData>
    <row r="1" spans="1:9" ht="33" customHeight="1" x14ac:dyDescent="0.25">
      <c r="A1" s="14" t="s">
        <v>10</v>
      </c>
      <c r="B1" s="14"/>
      <c r="C1" s="14"/>
      <c r="D1" s="14"/>
      <c r="E1" s="14"/>
      <c r="F1" s="14"/>
      <c r="G1" s="14"/>
    </row>
    <row r="2" spans="1:9" ht="17.25" customHeight="1" x14ac:dyDescent="0.2">
      <c r="F2" s="18" t="s">
        <v>9</v>
      </c>
      <c r="G2" s="18"/>
    </row>
    <row r="3" spans="1:9" ht="33.75" customHeight="1" thickBot="1" x14ac:dyDescent="0.3">
      <c r="A3" s="15" t="s">
        <v>19</v>
      </c>
      <c r="B3" s="16" t="s">
        <v>0</v>
      </c>
      <c r="C3" s="15" t="s">
        <v>17</v>
      </c>
      <c r="D3" s="15" t="s">
        <v>7</v>
      </c>
      <c r="E3" s="15" t="s">
        <v>18</v>
      </c>
      <c r="F3" s="15" t="s">
        <v>8</v>
      </c>
      <c r="G3" s="15" t="s">
        <v>18</v>
      </c>
      <c r="H3" s="2"/>
      <c r="I3" s="2"/>
    </row>
    <row r="4" spans="1:9" ht="15.75" thickTop="1" x14ac:dyDescent="0.25">
      <c r="A4" s="3">
        <v>527201</v>
      </c>
      <c r="B4" s="10" t="s">
        <v>1</v>
      </c>
      <c r="C4" s="9">
        <v>7</v>
      </c>
      <c r="D4" s="6">
        <v>7</v>
      </c>
      <c r="E4" s="6">
        <f>IF(COUNT(C4,D4)=0,"-",IF(OR(SUM(C4)=0,SUM(D4)=0),0,D4/C4*100))</f>
        <v>100</v>
      </c>
      <c r="F4" s="6">
        <v>0</v>
      </c>
      <c r="G4" s="12">
        <f>IF(COUNT(E4,F4)=0,"-",IF(OR(SUM(E4)=0,SUM(F4)=0),0,F4/E4*100))</f>
        <v>0</v>
      </c>
      <c r="H4" s="2"/>
      <c r="I4" s="2"/>
    </row>
    <row r="5" spans="1:9" ht="18" customHeight="1" x14ac:dyDescent="0.25">
      <c r="A5" s="3">
        <v>527202</v>
      </c>
      <c r="B5" s="10" t="s">
        <v>2</v>
      </c>
      <c r="C5" s="9">
        <v>1</v>
      </c>
      <c r="D5" s="6">
        <v>1</v>
      </c>
      <c r="E5" s="6">
        <f t="shared" ref="E5:E8" si="0">IF(COUNT(C5,D5)=0,"-",IF(OR(SUM(C5)=0,SUM(D5)=0),0,D5/C5*100))</f>
        <v>100</v>
      </c>
      <c r="F5" s="6">
        <v>0</v>
      </c>
      <c r="G5" s="12">
        <f t="shared" ref="G5:G8" si="1">IF(COUNT(E5,F5)=0,"-",IF(OR(SUM(E5)=0,SUM(F5)=0),0,F5/E5*100))</f>
        <v>0</v>
      </c>
    </row>
    <row r="6" spans="1:9" ht="18" customHeight="1" x14ac:dyDescent="0.25">
      <c r="A6" s="3">
        <v>527203</v>
      </c>
      <c r="B6" s="10" t="s">
        <v>3</v>
      </c>
      <c r="C6" s="9">
        <v>1</v>
      </c>
      <c r="D6" s="6">
        <v>1</v>
      </c>
      <c r="E6" s="6">
        <f t="shared" si="0"/>
        <v>100</v>
      </c>
      <c r="F6" s="6">
        <v>0</v>
      </c>
      <c r="G6" s="12">
        <f t="shared" si="1"/>
        <v>0</v>
      </c>
    </row>
    <row r="7" spans="1:9" ht="18" customHeight="1" x14ac:dyDescent="0.25">
      <c r="A7" s="3">
        <v>527204</v>
      </c>
      <c r="B7" s="10" t="s">
        <v>4</v>
      </c>
      <c r="C7" s="9">
        <v>3</v>
      </c>
      <c r="D7" s="6">
        <v>3</v>
      </c>
      <c r="E7" s="6">
        <f t="shared" si="0"/>
        <v>100</v>
      </c>
      <c r="F7" s="6">
        <v>0</v>
      </c>
      <c r="G7" s="12">
        <f t="shared" si="1"/>
        <v>0</v>
      </c>
    </row>
    <row r="8" spans="1:9" ht="18" customHeight="1" x14ac:dyDescent="0.25">
      <c r="A8" s="3">
        <v>527205</v>
      </c>
      <c r="B8" s="10" t="s">
        <v>5</v>
      </c>
      <c r="C8" s="9">
        <v>7</v>
      </c>
      <c r="D8" s="6">
        <v>7</v>
      </c>
      <c r="E8" s="6">
        <f t="shared" si="0"/>
        <v>100</v>
      </c>
      <c r="F8" s="6">
        <v>0</v>
      </c>
      <c r="G8" s="12">
        <f t="shared" si="1"/>
        <v>0</v>
      </c>
    </row>
    <row r="9" spans="1:9" ht="18" customHeight="1" thickBot="1" x14ac:dyDescent="0.3">
      <c r="A9" s="17">
        <v>5272</v>
      </c>
      <c r="B9" s="11" t="s">
        <v>6</v>
      </c>
      <c r="C9" s="7">
        <f>IF(COUNT(C4:C8)=0,"-",IF(SUM(C4:C8)=0,0,SUM(C4:C8)))</f>
        <v>19</v>
      </c>
      <c r="D9" s="7">
        <f>IF(COUNT(D4:D8)=0,"-",IF(SUM(D4:D8)=0,0,SUM(D4:D8)))</f>
        <v>19</v>
      </c>
      <c r="E9" s="7">
        <f>IF(COUNT(C9,D9)=0,"-",IF(OR(SUM(C9)=0,SUM(D9)=0),0,D9/C9*100))</f>
        <v>100</v>
      </c>
      <c r="F9" s="7">
        <f t="shared" ref="F9" si="2">IF(COUNT(F4:F8)=0,"-",IF(SUM(F4:F8)=0,0,SUM(F4:F8)))</f>
        <v>0</v>
      </c>
      <c r="G9" s="13">
        <f>IF(COUNT(E9,F9)=0,"-",IF(OR(SUM(E9)=0,SUM(F9)=0),0,F9/E9*100))</f>
        <v>0</v>
      </c>
    </row>
    <row r="10" spans="1:9" ht="22.5" customHeight="1" thickTop="1" x14ac:dyDescent="0.25">
      <c r="A10" s="3">
        <v>5272</v>
      </c>
      <c r="B10" s="4" t="s">
        <v>11</v>
      </c>
      <c r="C10" s="3">
        <v>19</v>
      </c>
      <c r="D10" s="3">
        <v>19</v>
      </c>
      <c r="E10" s="3">
        <f t="shared" ref="E10:E13" si="3">IF(COUNT(C10,D10)=0,"-",IF(OR(SUM(C10)=0,SUM(D10)=0),0,D10/C10*100))</f>
        <v>100</v>
      </c>
      <c r="F10" s="3">
        <v>0</v>
      </c>
      <c r="G10" s="3">
        <f t="shared" ref="G10:G13" si="4">IF(COUNT(E10,F10)=0,"-",IF(OR(SUM(E10)=0,SUM(F10)=0),0,F10/E10*100))</f>
        <v>0</v>
      </c>
    </row>
    <row r="11" spans="1:9" ht="18" customHeight="1" x14ac:dyDescent="0.25">
      <c r="A11" s="3">
        <v>5272</v>
      </c>
      <c r="B11" s="4" t="s">
        <v>12</v>
      </c>
      <c r="C11" s="3">
        <v>63</v>
      </c>
      <c r="D11" s="3">
        <v>63</v>
      </c>
      <c r="E11" s="3">
        <f t="shared" si="3"/>
        <v>100</v>
      </c>
      <c r="F11" s="3">
        <v>0</v>
      </c>
      <c r="G11" s="3">
        <f t="shared" si="4"/>
        <v>0</v>
      </c>
    </row>
    <row r="12" spans="1:9" ht="18" customHeight="1" x14ac:dyDescent="0.25">
      <c r="A12" s="3">
        <v>5272</v>
      </c>
      <c r="B12" s="4" t="s">
        <v>13</v>
      </c>
      <c r="C12" s="3">
        <v>79</v>
      </c>
      <c r="D12" s="3">
        <v>79</v>
      </c>
      <c r="E12" s="3">
        <f t="shared" si="3"/>
        <v>100</v>
      </c>
      <c r="F12" s="3">
        <v>0</v>
      </c>
      <c r="G12" s="3">
        <f t="shared" si="4"/>
        <v>0</v>
      </c>
    </row>
    <row r="13" spans="1:9" ht="18" customHeight="1" thickBot="1" x14ac:dyDescent="0.3">
      <c r="A13" s="8">
        <v>5272</v>
      </c>
      <c r="B13" s="5" t="s">
        <v>14</v>
      </c>
      <c r="C13" s="8" t="s">
        <v>16</v>
      </c>
      <c r="D13" s="8" t="s">
        <v>16</v>
      </c>
      <c r="E13" s="8" t="str">
        <f t="shared" si="3"/>
        <v>-</v>
      </c>
      <c r="F13" s="8" t="s">
        <v>16</v>
      </c>
      <c r="G13" s="8" t="str">
        <f t="shared" si="4"/>
        <v>-</v>
      </c>
    </row>
    <row r="14" spans="1:9" ht="18" customHeight="1" thickTop="1" x14ac:dyDescent="0.25">
      <c r="A14" s="19" t="s">
        <v>15</v>
      </c>
      <c r="B14" s="19"/>
      <c r="C14" s="19"/>
      <c r="D14" s="19"/>
      <c r="E14" s="19"/>
      <c r="F14" s="19"/>
      <c r="G14" s="19"/>
    </row>
    <row r="15" spans="1:9" ht="18" customHeight="1" x14ac:dyDescent="0.25"/>
    <row r="16" spans="1:9" ht="18" customHeight="1" x14ac:dyDescent="0.25"/>
    <row r="17" ht="18" customHeight="1" x14ac:dyDescent="0.25"/>
    <row r="18" ht="18" customHeight="1" x14ac:dyDescent="0.25"/>
    <row r="19" ht="18" customHeight="1" x14ac:dyDescent="0.25"/>
  </sheetData>
  <mergeCells count="1">
    <mergeCell ref="F2:G2"/>
  </mergeCells>
  <printOptions horizontalCentered="1"/>
  <pageMargins left="0.59055118110236227" right="0.59055118110236227" top="0.78740157480314965" bottom="0.78740157480314965" header="0.31496062992125984" footer="0.31496062992125984"/>
  <pageSetup paperSize="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2023-04-26T00:50:16Z</cp:lastPrinted>
  <dcterms:created xsi:type="dcterms:W3CDTF">2020-03-22T08:48:40Z</dcterms:created>
  <dcterms:modified xsi:type="dcterms:W3CDTF">2026-01-13T02:38:52Z</dcterms:modified>
</cp:coreProperties>
</file>