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Form Data 2025\2.11.01 DINAS LH\"/>
    </mc:Choice>
  </mc:AlternateContent>
  <xr:revisionPtr revIDLastSave="0" documentId="13_ncr:1_{8447D7DA-0272-4E7F-AB5D-ED7E4DE946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mpah-B3" sheetId="1" r:id="rId1"/>
  </sheets>
  <definedNames>
    <definedName name="_xlnm.Print_Area" localSheetId="0">'Sampah-B3'!$A$1:$H$16</definedName>
  </definedNames>
  <calcPr calcId="181029"/>
</workbook>
</file>

<file path=xl/calcChain.xml><?xml version="1.0" encoding="utf-8"?>
<calcChain xmlns="http://schemas.openxmlformats.org/spreadsheetml/2006/main">
  <c r="E15" i="1" l="1"/>
  <c r="G9" i="1"/>
  <c r="F9" i="1"/>
  <c r="D9" i="1"/>
  <c r="C9" i="1"/>
</calcChain>
</file>

<file path=xl/sharedStrings.xml><?xml version="1.0" encoding="utf-8"?>
<sst xmlns="http://schemas.openxmlformats.org/spreadsheetml/2006/main" count="23" uniqueCount="23">
  <si>
    <t>Satuan : m3</t>
  </si>
  <si>
    <t>KECAMATAN</t>
  </si>
  <si>
    <t>VOLUME SAMPAH B3</t>
  </si>
  <si>
    <t>VOLUME SAMPAH B3 TERTANGANI</t>
  </si>
  <si>
    <t>% PENANGANAN SAMPAH B3</t>
  </si>
  <si>
    <t>% PENANGANAN LIMBAH B3</t>
  </si>
  <si>
    <t>KOTA BIMA</t>
  </si>
  <si>
    <t>Tahun 2021</t>
  </si>
  <si>
    <t>Tahun 2020</t>
  </si>
  <si>
    <t>Tahun 2019</t>
  </si>
  <si>
    <t>VOLUME LIMBAH B3 TERTANGANI</t>
  </si>
  <si>
    <t>VOLUME
LIMBAH B3</t>
  </si>
  <si>
    <t>RASANAE BARAT</t>
  </si>
  <si>
    <t>RASANAE TIMUR</t>
  </si>
  <si>
    <t>ASAKOTA</t>
  </si>
  <si>
    <t>RABA</t>
  </si>
  <si>
    <t>MPUNDA</t>
  </si>
  <si>
    <t>Tahun 2022</t>
  </si>
  <si>
    <t>Volume Sampah yang Mengandung Bahan Berbahaya dan Beracun (B3) di Kota Bima Tahun 2024</t>
  </si>
  <si>
    <t>Sumber : Dinas Lingkungan Hidup Kota Bima, Tahun 2025</t>
  </si>
  <si>
    <t>Cakupan Penangan Sampah B3 dan Limbah B3 (%) Thn 2024</t>
  </si>
  <si>
    <t>KODE
WILAYAH</t>
  </si>
  <si>
    <t>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</si>
</sst>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CCCCCC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" fontId="4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vertical="center"/>
      <protection locked="0"/>
    </xf>
    <xf numFmtId="4" fontId="2" fillId="0" borderId="7" xfId="0" applyNumberFormat="1" applyFont="1" applyBorder="1" applyAlignment="1" applyProtection="1">
      <alignment horizontal="center" vertical="center"/>
      <protection locked="0"/>
    </xf>
    <xf numFmtId="4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2" fillId="0" borderId="4" xfId="0" applyFont="1" applyBorder="1" applyAlignment="1" applyProtection="1">
      <alignment horizontal="left" vertical="center" indent="1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/>
      <protection locked="0"/>
    </xf>
    <xf numFmtId="4" fontId="2" fillId="0" borderId="3" xfId="0" applyNumberFormat="1" applyFont="1" applyBorder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 indent="1"/>
      <protection locked="0"/>
    </xf>
    <xf numFmtId="4" fontId="2" fillId="0" borderId="0" xfId="0" applyNumberFormat="1" applyFont="1" applyBorder="1" applyAlignment="1" applyProtection="1">
      <alignment horizontal="center" vertical="center"/>
      <protection locked="0"/>
    </xf>
    <xf numFmtId="4" fontId="2" fillId="0" borderId="0" xfId="0" applyNumberFormat="1" applyFont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view="pageBreakPreview" zoomScaleNormal="100" zoomScaleSheetLayoutView="100" workbookViewId="0">
      <selection activeCell="F6" sqref="F6"/>
    </sheetView>
  </sheetViews>
  <sheetFormatPr defaultColWidth="9.140625" defaultRowHeight="12.75"/>
  <cols>
    <col min="1" max="1" width="12.28515625" style="5" customWidth="1"/>
    <col min="2" max="2" width="15.28515625" style="5" customWidth="1"/>
    <col min="3" max="8" width="13" style="5" customWidth="1"/>
    <col min="9" max="9" width="2.42578125" style="5" customWidth="1"/>
    <col min="10" max="10" width="9.140625" style="5" customWidth="1"/>
    <col min="11" max="16384" width="9.140625" style="5"/>
  </cols>
  <sheetData>
    <row r="1" spans="1:8" ht="23.25" customHeight="1">
      <c r="A1" s="28" t="s">
        <v>18</v>
      </c>
      <c r="B1" s="28"/>
      <c r="C1" s="28"/>
      <c r="D1" s="28"/>
      <c r="E1" s="28"/>
      <c r="F1" s="28"/>
      <c r="G1" s="28"/>
      <c r="H1" s="28"/>
    </row>
    <row r="2" spans="1:8">
      <c r="C2" s="1"/>
      <c r="D2" s="1"/>
      <c r="E2" s="2"/>
      <c r="F2" s="2"/>
      <c r="G2" s="2"/>
      <c r="H2" s="2" t="s">
        <v>0</v>
      </c>
    </row>
    <row r="3" spans="1:8" ht="39" thickBot="1">
      <c r="A3" s="3" t="s">
        <v>21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11</v>
      </c>
      <c r="G3" s="3" t="s">
        <v>10</v>
      </c>
      <c r="H3" s="3" t="s">
        <v>5</v>
      </c>
    </row>
    <row r="4" spans="1:8" ht="24.75" customHeight="1" thickTop="1">
      <c r="A4" s="6">
        <v>527201</v>
      </c>
      <c r="B4" s="7" t="s">
        <v>12</v>
      </c>
      <c r="C4" s="17"/>
      <c r="D4" s="17">
        <v>8</v>
      </c>
      <c r="E4" s="20"/>
      <c r="F4" s="17"/>
      <c r="G4" s="17"/>
      <c r="H4" s="20"/>
    </row>
    <row r="5" spans="1:8" ht="24.75" customHeight="1">
      <c r="A5" s="6">
        <v>527202</v>
      </c>
      <c r="B5" s="7" t="s">
        <v>13</v>
      </c>
      <c r="C5" s="18"/>
      <c r="D5" s="18">
        <v>2</v>
      </c>
      <c r="E5" s="21"/>
      <c r="F5" s="18"/>
      <c r="G5" s="18"/>
      <c r="H5" s="21"/>
    </row>
    <row r="6" spans="1:8" ht="24.75" customHeight="1">
      <c r="A6" s="6">
        <v>527203</v>
      </c>
      <c r="B6" s="7" t="s">
        <v>14</v>
      </c>
      <c r="C6" s="18"/>
      <c r="D6" s="18">
        <v>7</v>
      </c>
      <c r="E6" s="21"/>
      <c r="F6" s="18"/>
      <c r="G6" s="18"/>
      <c r="H6" s="21"/>
    </row>
    <row r="7" spans="1:8" ht="24.75" customHeight="1">
      <c r="A7" s="6">
        <v>527204</v>
      </c>
      <c r="B7" s="7" t="s">
        <v>15</v>
      </c>
      <c r="C7" s="18"/>
      <c r="D7" s="18">
        <v>3</v>
      </c>
      <c r="E7" s="21"/>
      <c r="F7" s="18"/>
      <c r="G7" s="18"/>
      <c r="H7" s="21"/>
    </row>
    <row r="8" spans="1:8" ht="24.75" customHeight="1">
      <c r="A8" s="6">
        <v>527205</v>
      </c>
      <c r="B8" s="7" t="s">
        <v>16</v>
      </c>
      <c r="C8" s="18"/>
      <c r="D8" s="18">
        <v>5</v>
      </c>
      <c r="E8" s="21"/>
      <c r="F8" s="18"/>
      <c r="G8" s="18"/>
      <c r="H8" s="27"/>
    </row>
    <row r="9" spans="1:8" ht="22.5" customHeight="1" thickBot="1">
      <c r="A9" s="32">
        <v>5272</v>
      </c>
      <c r="B9" s="9" t="s">
        <v>6</v>
      </c>
      <c r="C9" s="22">
        <f>IF(SUM(C4:C8)=0,0,SUM(C4:C8))</f>
        <v>0</v>
      </c>
      <c r="D9" s="22">
        <f>IF(SUM(D4:D8)=0,0,SUM(D4:D8))</f>
        <v>25</v>
      </c>
      <c r="E9" s="22">
        <v>0</v>
      </c>
      <c r="F9" s="22">
        <f t="shared" ref="F9:G9" si="0">IF(SUM(F4:F8)=0,0,SUM(F4:F8))</f>
        <v>0</v>
      </c>
      <c r="G9" s="22">
        <f t="shared" si="0"/>
        <v>0</v>
      </c>
      <c r="H9" s="22">
        <v>0</v>
      </c>
    </row>
    <row r="10" spans="1:8" ht="19.5" customHeight="1">
      <c r="A10" s="33">
        <v>5272</v>
      </c>
      <c r="B10" s="12" t="s">
        <v>22</v>
      </c>
      <c r="C10" s="10">
        <v>0</v>
      </c>
      <c r="D10" s="10">
        <v>25</v>
      </c>
      <c r="E10" s="23">
        <v>0</v>
      </c>
      <c r="F10" s="10">
        <v>0</v>
      </c>
      <c r="G10" s="10">
        <v>0</v>
      </c>
      <c r="H10" s="23">
        <v>0</v>
      </c>
    </row>
    <row r="11" spans="1:8" ht="19.5" customHeight="1">
      <c r="A11" s="34">
        <v>5272</v>
      </c>
      <c r="B11" s="29" t="s">
        <v>17</v>
      </c>
      <c r="C11" s="30">
        <v>24.400000000000002</v>
      </c>
      <c r="D11" s="30">
        <v>24.400000000000002</v>
      </c>
      <c r="E11" s="31">
        <v>100</v>
      </c>
      <c r="F11" s="30">
        <v>74.499999999999986</v>
      </c>
      <c r="G11" s="30">
        <v>74.499999999999986</v>
      </c>
      <c r="H11" s="31">
        <v>100</v>
      </c>
    </row>
    <row r="12" spans="1:8" ht="22.5" customHeight="1">
      <c r="A12" s="35">
        <v>5272</v>
      </c>
      <c r="B12" s="13" t="s">
        <v>7</v>
      </c>
      <c r="C12" s="19">
        <v>25.25</v>
      </c>
      <c r="D12" s="19">
        <v>25.25</v>
      </c>
      <c r="E12" s="24">
        <v>100</v>
      </c>
      <c r="F12" s="19">
        <v>53.3</v>
      </c>
      <c r="G12" s="19">
        <v>53.3</v>
      </c>
      <c r="H12" s="24">
        <v>100</v>
      </c>
    </row>
    <row r="13" spans="1:8" ht="22.5" customHeight="1">
      <c r="A13" s="35">
        <v>5272</v>
      </c>
      <c r="B13" s="13" t="s">
        <v>8</v>
      </c>
      <c r="C13" s="19">
        <v>17.739999999999998</v>
      </c>
      <c r="D13" s="19">
        <v>17.739999999999998</v>
      </c>
      <c r="E13" s="24">
        <v>100</v>
      </c>
      <c r="F13" s="19">
        <v>47.5</v>
      </c>
      <c r="G13" s="19">
        <v>47.5</v>
      </c>
      <c r="H13" s="24">
        <v>100</v>
      </c>
    </row>
    <row r="14" spans="1:8" ht="22.5" customHeight="1" thickBot="1">
      <c r="A14" s="36">
        <v>5272</v>
      </c>
      <c r="B14" s="14" t="s">
        <v>9</v>
      </c>
      <c r="C14" s="11">
        <v>18.100000000000001</v>
      </c>
      <c r="D14" s="11">
        <v>18.100000000000001</v>
      </c>
      <c r="E14" s="25">
        <v>100</v>
      </c>
      <c r="F14" s="11">
        <v>53.3</v>
      </c>
      <c r="G14" s="11">
        <v>53.3</v>
      </c>
      <c r="H14" s="25">
        <v>100</v>
      </c>
    </row>
    <row r="15" spans="1:8" ht="19.5" customHeight="1" thickTop="1" thickBot="1">
      <c r="A15" s="8" t="s">
        <v>20</v>
      </c>
      <c r="B15" s="15"/>
      <c r="C15" s="16"/>
      <c r="D15" s="16"/>
      <c r="E15" s="26">
        <f>IF(OR(SUM(C9,F9)=0,SUM(D9,G9)=0),0,(SUM(D9,G9)/SUM(C9,F9)*100))</f>
        <v>0</v>
      </c>
      <c r="F15" s="4"/>
      <c r="G15" s="4"/>
      <c r="H15" s="4"/>
    </row>
    <row r="16" spans="1:8" ht="13.5" thickTop="1">
      <c r="A16" s="5" t="s">
        <v>19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Sampah-B3</vt:lpstr>
      <vt:lpstr>'Sampah-B3'!Print_Area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BIDANG SEKTORAL DSD</dc:creator>
  <cp:lastModifiedBy>arijalu rahman</cp:lastModifiedBy>
  <dcterms:created xsi:type="dcterms:W3CDTF">2020-03-17T00:16:00Z</dcterms:created>
  <dcterms:modified xsi:type="dcterms:W3CDTF">2025-05-14T00:48:21Z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8B20389188584235A63DE62BBEDF76ED</vt:lpwstr>
  </property>
  <property fmtid="{D5CDD505-2E9C-101B-9397-08002B2CF9AE}" pid="3" name="KSOProductBuildVer">
    <vt:lpwstr>1057-11.2.0.11486</vt:lpwstr>
  </property>
</Properties>
</file>