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PKBM&amp;SKB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K10" i="2" s="1"/>
  <c r="I10" i="2"/>
  <c r="H10" i="2"/>
  <c r="E11" i="2" l="1"/>
  <c r="J11" i="2"/>
  <c r="I11" i="2"/>
  <c r="K11" i="2" s="1"/>
  <c r="H11" i="2"/>
  <c r="J12" i="2" l="1"/>
  <c r="I12" i="2"/>
  <c r="K12" i="2" s="1"/>
  <c r="H12" i="2"/>
  <c r="E12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<sst xmlns="http://schemas.openxmlformats.org/spreadsheetml/2006/main" count="35" uniqueCount="27">
  <si>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</si>
  <si>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</si>
  <si>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</si>
  <si>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</si>
  <si>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</si>
  <si>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</si>
  <si>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</si>
  <si>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</si>
  <si>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</si>
  <si>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</si>
  <si>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</si>
  <si>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</si>
  <si>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</si>
  <si>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PKBM SISWA_Lk</t>
  </si>
  <si>
    <t>PKBM SISWA_Pr</t>
  </si>
  <si>
    <t>JMLH SISWA PKBM</t>
  </si>
  <si>
    <t>SKB SISWA_Lk</t>
  </si>
  <si>
    <t>SKB SISWA_Pr</t>
  </si>
  <si>
    <t>JMLH SISWA SKB</t>
  </si>
  <si>
    <t>Catatan</t>
  </si>
  <si>
    <t>PKBM = Pusat Kegiatan Belajar Masyarakat</t>
  </si>
  <si>
    <t xml:space="preserve">SKB = Sanggar Kegiatan Belajar </t>
  </si>
  <si>
    <t>KOTA BIMA 2020/2021-Genap</t>
  </si>
  <si>
    <t>Sumber : DAPODIK Dirjen PAUD DIKDASMEN, Kementerian Dikdasmen RI, Tahun 2022</t>
  </si>
  <si>
    <t>KOTA BIMA 2021/2022-Ganjil</t>
  </si>
  <si>
    <t xml:space="preserve">Jumlah Peserta Didik PKBM dan SKB di Kota Bima, Semester GENAP Tahun Ajaran 2021/2022, menurut Jenis kelamin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</si>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</sst>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4" width="11.42578125" style="1" customWidth="1"/>
    <col min="5" max="5" width="10.28515625" style="1" customWidth="1"/>
    <col min="6" max="7" width="10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25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53</v>
      </c>
      <c r="D4" s="15">
        <v>39</v>
      </c>
      <c r="E4" s="25">
        <f>IF(COUNT(C4:D4)=0,"-",SUM(C4:D4))</f>
        <v>92</v>
      </c>
      <c r="F4" s="16">
        <v>0</v>
      </c>
      <c r="G4" s="17">
        <v>0</v>
      </c>
      <c r="H4" s="15">
        <f>IF(COUNT(F4:G4)=0,"-",SUM(F4:G4))</f>
        <v>0</v>
      </c>
      <c r="I4" s="16">
        <f>IF(COUNT(C4,F4)=0,"-",SUM(C4,F4))</f>
        <v>53</v>
      </c>
      <c r="J4" s="17">
        <f>IF(COUNT(D4,G4)=0,"-",SUM(D4,G4))</f>
        <v>39</v>
      </c>
      <c r="K4" s="18">
        <f>IF(COUNT(I4:J4)=0,"-",SUM(I4:J4))</f>
        <v>92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139</v>
      </c>
      <c r="D5" s="15">
        <v>339</v>
      </c>
      <c r="E5" s="25">
        <f t="shared" ref="E5:E12" si="0">IF(COUNT(C5:D5)=0,"-",SUM(C5:D5))</f>
        <v>478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139</v>
      </c>
      <c r="J5" s="17">
        <f t="shared" ref="J5:J8" si="3">IF(COUNT(D5,G5)=0,"-",SUM(D5,G5))</f>
        <v>339</v>
      </c>
      <c r="K5" s="18">
        <f t="shared" ref="K5:K8" si="4">IF(COUNT(I5:J5)=0,"-",SUM(I5:J5))</f>
        <v>478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274</v>
      </c>
      <c r="D6" s="15">
        <v>302</v>
      </c>
      <c r="E6" s="25">
        <f t="shared" si="0"/>
        <v>576</v>
      </c>
      <c r="F6" s="16">
        <v>0</v>
      </c>
      <c r="G6" s="17">
        <v>0</v>
      </c>
      <c r="H6" s="15">
        <f t="shared" si="1"/>
        <v>0</v>
      </c>
      <c r="I6" s="16">
        <f t="shared" si="2"/>
        <v>274</v>
      </c>
      <c r="J6" s="17">
        <f t="shared" si="3"/>
        <v>302</v>
      </c>
      <c r="K6" s="18">
        <f t="shared" si="4"/>
        <v>576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449</v>
      </c>
      <c r="D7" s="15">
        <v>502</v>
      </c>
      <c r="E7" s="25">
        <f t="shared" si="0"/>
        <v>951</v>
      </c>
      <c r="F7" s="16">
        <v>0</v>
      </c>
      <c r="G7" s="17">
        <v>0</v>
      </c>
      <c r="H7" s="15">
        <f t="shared" si="1"/>
        <v>0</v>
      </c>
      <c r="I7" s="16">
        <f t="shared" si="2"/>
        <v>449</v>
      </c>
      <c r="J7" s="17">
        <f>IF(COUNT(D7,G7)=0,"-",SUM(D7,G7))</f>
        <v>502</v>
      </c>
      <c r="K7" s="18">
        <f t="shared" si="4"/>
        <v>951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509</v>
      </c>
      <c r="D8" s="15">
        <v>601</v>
      </c>
      <c r="E8" s="25">
        <f t="shared" si="0"/>
        <v>1110</v>
      </c>
      <c r="F8" s="16">
        <v>124</v>
      </c>
      <c r="G8" s="17">
        <v>57</v>
      </c>
      <c r="H8" s="15">
        <f t="shared" si="1"/>
        <v>181</v>
      </c>
      <c r="I8" s="16">
        <f t="shared" si="2"/>
        <v>633</v>
      </c>
      <c r="J8" s="17">
        <f t="shared" si="3"/>
        <v>658</v>
      </c>
      <c r="K8" s="18">
        <f t="shared" si="4"/>
        <v>1291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26</v>
      </c>
      <c r="C9" s="20">
        <f>IF(COUNT(C4:C8)=0,"-",SUM(C4:C8))</f>
        <v>1424</v>
      </c>
      <c r="D9" s="20">
        <f t="shared" ref="D9:F9" si="5">IF(COUNT(D4:D8)=0,"-",SUM(D4:D8))</f>
        <v>1783</v>
      </c>
      <c r="E9" s="19">
        <f t="shared" ref="E9" si="6">IF(COUNT(E4:E8)=0,"-",SUM(E4:E8))</f>
        <v>3207</v>
      </c>
      <c r="F9" s="21">
        <f t="shared" si="5"/>
        <v>124</v>
      </c>
      <c r="G9" s="22">
        <f t="shared" ref="G9:K9" si="7">IF(COUNT(G4:G8)=0,"-",SUM(G4:G8))</f>
        <v>57</v>
      </c>
      <c r="H9" s="20">
        <f t="shared" si="7"/>
        <v>181</v>
      </c>
      <c r="I9" s="21">
        <f t="shared" ref="I9:J9" si="8">IF(COUNT(I4:I8)=0,"-",SUM(I4:I8))</f>
        <v>1548</v>
      </c>
      <c r="J9" s="22">
        <f t="shared" si="8"/>
        <v>1840</v>
      </c>
      <c r="K9" s="19">
        <f t="shared" si="7"/>
        <v>3388</v>
      </c>
      <c r="L9" s="4" t="s">
        <v>4</v>
      </c>
    </row>
    <row r="10" spans="1:12" s="13" customFormat="1" ht="20.100000000000001" customHeight="1" thickTop="1" x14ac:dyDescent="0.25">
      <c r="A10" s="29">
        <v>5272</v>
      </c>
      <c r="B10" s="30" t="s">
        <v>24</v>
      </c>
      <c r="C10" s="31">
        <v>1362</v>
      </c>
      <c r="D10" s="31">
        <v>1471</v>
      </c>
      <c r="E10" s="32">
        <f t="shared" si="0"/>
        <v>2833</v>
      </c>
      <c r="F10" s="33">
        <v>124</v>
      </c>
      <c r="G10" s="34">
        <v>65</v>
      </c>
      <c r="H10" s="31">
        <f t="shared" ref="H10" si="9">IF(COUNT(F10:G10)=0,"-",SUM(F10:G10))</f>
        <v>189</v>
      </c>
      <c r="I10" s="33">
        <f t="shared" ref="I10" si="10">IF(COUNT(C10,F10)=0,"-",SUM(C10,F10))</f>
        <v>1486</v>
      </c>
      <c r="J10" s="34">
        <f>IF(COUNT(D10,G10)=0,"-",SUM(D10,G10))</f>
        <v>1536</v>
      </c>
      <c r="K10" s="32">
        <f t="shared" ref="K10" si="11">IF(COUNT(I10:J10)=0,"-",SUM(I10:J10))</f>
        <v>3022</v>
      </c>
      <c r="L10" s="29" t="s">
        <v>4</v>
      </c>
    </row>
    <row r="11" spans="1:12" s="13" customFormat="1" ht="20.100000000000001" customHeight="1" x14ac:dyDescent="0.25">
      <c r="A11" s="41">
        <v>5272</v>
      </c>
      <c r="B11" s="42" t="s">
        <v>22</v>
      </c>
      <c r="C11" s="43">
        <v>1183</v>
      </c>
      <c r="D11" s="43">
        <v>1539</v>
      </c>
      <c r="E11" s="44">
        <f t="shared" si="0"/>
        <v>2722</v>
      </c>
      <c r="F11" s="45">
        <v>99</v>
      </c>
      <c r="G11" s="46">
        <v>53</v>
      </c>
      <c r="H11" s="43">
        <f t="shared" ref="H11" si="12">IF(COUNT(F11:G11)=0,"-",SUM(F11:G11))</f>
        <v>152</v>
      </c>
      <c r="I11" s="45">
        <f t="shared" ref="I11" si="13">IF(COUNT(C11,F11)=0,"-",SUM(C11,F11))</f>
        <v>1282</v>
      </c>
      <c r="J11" s="46">
        <f>IF(COUNT(D11,G11)=0,"-",SUM(D11,G11))</f>
        <v>1592</v>
      </c>
      <c r="K11" s="44">
        <f t="shared" ref="K11" si="14">IF(COUNT(I11:J11)=0,"-",SUM(I11:J11))</f>
        <v>2874</v>
      </c>
      <c r="L11" s="41" t="s">
        <v>4</v>
      </c>
    </row>
    <row r="12" spans="1:12" s="13" customFormat="1" ht="20.100000000000001" customHeight="1" thickBot="1" x14ac:dyDescent="0.3">
      <c r="A12" s="35">
        <v>5272</v>
      </c>
      <c r="B12" s="36" t="s">
        <v>10</v>
      </c>
      <c r="C12" s="37">
        <v>1162</v>
      </c>
      <c r="D12" s="37">
        <v>1650</v>
      </c>
      <c r="E12" s="38">
        <f t="shared" si="0"/>
        <v>2812</v>
      </c>
      <c r="F12" s="39">
        <v>110</v>
      </c>
      <c r="G12" s="40">
        <v>67</v>
      </c>
      <c r="H12" s="37">
        <f t="shared" ref="H12" si="15">IF(COUNT(F12:G12)=0,"-",SUM(F12:G12))</f>
        <v>177</v>
      </c>
      <c r="I12" s="39">
        <f t="shared" ref="I12" si="16">IF(COUNT(C12,F12)=0,"-",SUM(C12,F12))</f>
        <v>1272</v>
      </c>
      <c r="J12" s="40">
        <f>IF(COUNT(D12,G12)=0,"-",SUM(D12,G12))</f>
        <v>1717</v>
      </c>
      <c r="K12" s="38">
        <f t="shared" ref="K12" si="17">IF(COUNT(I12:J12)=0,"-",SUM(I12:J12))</f>
        <v>2989</v>
      </c>
      <c r="L12" s="35" t="s">
        <v>4</v>
      </c>
    </row>
    <row r="13" spans="1:12" ht="20.100000000000001" customHeight="1" thickTop="1" x14ac:dyDescent="0.25">
      <c r="A13" s="2" t="s">
        <v>23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A15" s="28" t="s">
        <v>19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A16" s="28" t="s">
        <v>20</v>
      </c>
      <c r="C16" s="13"/>
      <c r="D16" s="13"/>
      <c r="E16" s="13"/>
      <c r="F16" s="13"/>
      <c r="G16" s="13"/>
      <c r="H16" s="13"/>
    </row>
    <row r="17" spans="1:8" ht="20.100000000000001" customHeight="1" x14ac:dyDescent="0.25">
      <c r="A17" s="28" t="s">
        <v>21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SISWA_PKBM&amp;SKB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2025-03-28T14:32:17Z</dcterms:modified>
</cp:coreProperties>
</file>